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9936" tabRatio="784" activeTab="6"/>
  </bookViews>
  <sheets>
    <sheet name="封面" sheetId="23" r:id="rId1"/>
    <sheet name="01-收支总表" sheetId="28" r:id="rId2"/>
    <sheet name="02-收入总表" sheetId="30" r:id="rId3"/>
    <sheet name="03-支出总表" sheetId="39" r:id="rId4"/>
    <sheet name="04-基本明细表" sheetId="34" r:id="rId5"/>
    <sheet name="05-项目支出明细表" sheetId="16" r:id="rId6"/>
    <sheet name="06-2018年部门运转经费明细表" sheetId="36" r:id="rId7"/>
  </sheets>
  <definedNames>
    <definedName name="_xlnm.Print_Area" localSheetId="1">'01-收支总表'!$A$1:$J$39</definedName>
    <definedName name="_xlnm.Print_Area" localSheetId="2">'02-收入总表'!$A$1:$Y$9</definedName>
    <definedName name="_xlnm.Print_Area" localSheetId="3">'03-支出总表'!$A$1:$F$16</definedName>
    <definedName name="_xlnm.Print_Area" localSheetId="4">'04-基本明细表'!$A$1:$F$12</definedName>
    <definedName name="_xlnm.Print_Area" localSheetId="5">'05-项目支出明细表'!$A$1:$U$52</definedName>
    <definedName name="_xlnm.Print_Area" localSheetId="6">'06-2018年部门运转经费明细表'!$A$1:$F$5</definedName>
    <definedName name="_xlnm.Print_Area" localSheetId="0">封面!$A$1:$A$18</definedName>
    <definedName name="_xlnm.Print_Titles" localSheetId="1">'01-收支总表'!$1:$5</definedName>
    <definedName name="_xlnm.Print_Titles" localSheetId="2">'02-收入总表'!$1:$6</definedName>
    <definedName name="_xlnm.Print_Titles" localSheetId="3">'03-支出总表'!$1:$5</definedName>
    <definedName name="_xlnm.Print_Titles" localSheetId="4">'04-基本明细表'!$1:$5</definedName>
    <definedName name="_xlnm.Print_Titles" localSheetId="5">'05-项目支出明细表'!$1:$7</definedName>
    <definedName name="_xlnm.Print_Titles" localSheetId="6">'06-2018年部门运转经费明细表'!$1:$5</definedName>
  </definedNames>
  <calcPr calcId="144525"/>
</workbook>
</file>

<file path=xl/calcChain.xml><?xml version="1.0" encoding="utf-8"?>
<calcChain xmlns="http://schemas.openxmlformats.org/spreadsheetml/2006/main">
  <c r="Q10" i="16" l="1"/>
  <c r="P10" i="16"/>
  <c r="O10" i="16"/>
  <c r="N10" i="16"/>
  <c r="N9" i="16" s="1"/>
  <c r="N8" i="16" s="1"/>
  <c r="M10" i="16"/>
  <c r="M9" i="16" s="1"/>
  <c r="M8" i="16" s="1"/>
  <c r="L10" i="16"/>
  <c r="K10" i="16"/>
  <c r="J10" i="16"/>
  <c r="J9" i="16" s="1"/>
  <c r="J8" i="16" s="1"/>
  <c r="I10" i="16"/>
  <c r="H10" i="16"/>
  <c r="H9" i="16" s="1"/>
  <c r="H8" i="16" s="1"/>
  <c r="Q9" i="16"/>
  <c r="P9" i="16"/>
  <c r="P8" i="16" s="1"/>
  <c r="O9" i="16"/>
  <c r="O8" i="16" s="1"/>
  <c r="L9" i="16"/>
  <c r="L8" i="16" s="1"/>
  <c r="K9" i="16"/>
  <c r="K8" i="16" s="1"/>
  <c r="I9" i="16"/>
  <c r="I8" i="16" s="1"/>
  <c r="Q8" i="16"/>
  <c r="H11" i="34"/>
  <c r="H10" i="34" s="1"/>
  <c r="H9" i="34" s="1"/>
  <c r="H8" i="34" s="1"/>
  <c r="H7" i="34" s="1"/>
  <c r="H6" i="34" s="1"/>
  <c r="S10" i="39"/>
  <c r="R10" i="39"/>
  <c r="Q10" i="39"/>
  <c r="P10" i="39"/>
  <c r="O10" i="39"/>
  <c r="N10" i="39"/>
  <c r="M10" i="39"/>
  <c r="L10" i="39"/>
  <c r="K10" i="39"/>
  <c r="J10" i="39"/>
  <c r="I10" i="39"/>
  <c r="H10" i="39"/>
  <c r="G10" i="39"/>
  <c r="F10" i="39"/>
  <c r="E10" i="39"/>
  <c r="D10" i="39"/>
  <c r="S9" i="39"/>
  <c r="R9" i="39"/>
  <c r="Q9" i="39"/>
  <c r="P9" i="39"/>
  <c r="O9" i="39"/>
  <c r="N9" i="39"/>
  <c r="M9" i="39"/>
  <c r="L9" i="39"/>
  <c r="K9" i="39"/>
  <c r="J9" i="39"/>
  <c r="I9" i="39"/>
  <c r="H9" i="39"/>
  <c r="H8" i="39" s="1"/>
  <c r="G9" i="39"/>
  <c r="F9" i="39"/>
  <c r="E9" i="39"/>
  <c r="E8" i="39" s="1"/>
  <c r="D9" i="39"/>
  <c r="D8" i="39" s="1"/>
  <c r="S8" i="39"/>
  <c r="R8" i="39"/>
  <c r="Q8" i="39"/>
  <c r="P8" i="39"/>
  <c r="O8" i="39"/>
  <c r="N8" i="39"/>
  <c r="M8" i="39"/>
  <c r="L8" i="39"/>
  <c r="K8" i="39"/>
  <c r="J8" i="39"/>
  <c r="I8" i="39"/>
  <c r="G8" i="39"/>
  <c r="F8" i="39"/>
  <c r="Y7" i="30"/>
  <c r="X7" i="30"/>
  <c r="W7" i="30"/>
  <c r="V7" i="30"/>
  <c r="U7" i="30"/>
  <c r="T7" i="30"/>
  <c r="S7" i="30"/>
  <c r="R7" i="30"/>
  <c r="Q7" i="30"/>
  <c r="P7" i="30"/>
  <c r="O7" i="30"/>
  <c r="N7" i="30"/>
  <c r="M7" i="30"/>
  <c r="L7" i="30"/>
  <c r="K7" i="30"/>
  <c r="J7" i="30"/>
  <c r="I7" i="30"/>
  <c r="H7" i="30"/>
  <c r="G7" i="30"/>
  <c r="F7" i="30"/>
  <c r="E7" i="30"/>
  <c r="D7" i="30"/>
  <c r="C7" i="30"/>
  <c r="Y9" i="30"/>
  <c r="X9" i="30"/>
  <c r="W9" i="30"/>
  <c r="V9" i="30"/>
  <c r="U9" i="30"/>
  <c r="T9" i="30"/>
  <c r="S9" i="30"/>
  <c r="R9" i="30"/>
  <c r="Q9" i="30"/>
  <c r="P9" i="30"/>
  <c r="O9" i="30"/>
  <c r="N9" i="30"/>
  <c r="M9" i="30"/>
  <c r="L9" i="30"/>
  <c r="K9" i="30"/>
  <c r="J9" i="30"/>
  <c r="I9" i="30"/>
  <c r="H9" i="30"/>
  <c r="G9" i="30"/>
  <c r="F9" i="30"/>
  <c r="E9" i="30"/>
  <c r="D9" i="30"/>
  <c r="C9" i="30"/>
</calcChain>
</file>

<file path=xl/sharedStrings.xml><?xml version="1.0" encoding="utf-8"?>
<sst xmlns="http://schemas.openxmlformats.org/spreadsheetml/2006/main" count="518" uniqueCount="254">
  <si>
    <t>单位：元</t>
  </si>
  <si>
    <t>经费拨款(补助)</t>
  </si>
  <si>
    <t>基本建设拨款</t>
  </si>
  <si>
    <t>社会保险基金收入</t>
  </si>
  <si>
    <t>其他收入</t>
  </si>
  <si>
    <t>上级补助</t>
  </si>
  <si>
    <t>附属单位上缴收入</t>
  </si>
  <si>
    <t>合计</t>
  </si>
  <si>
    <t>教育收费</t>
  </si>
  <si>
    <t>项目</t>
  </si>
  <si>
    <t>科目编码</t>
  </si>
  <si>
    <t>科目名称</t>
  </si>
  <si>
    <t>扣除项目</t>
  </si>
  <si>
    <t>小计</t>
  </si>
  <si>
    <t>教育费</t>
  </si>
  <si>
    <t>进驻政府中心定额公用经费</t>
  </si>
  <si>
    <t>工会费</t>
  </si>
  <si>
    <t>离休人员医疗费</t>
  </si>
  <si>
    <t>奖励性绩效工资</t>
  </si>
  <si>
    <t>年终一次性奖金</t>
  </si>
  <si>
    <t>离休人员年终生活费</t>
  </si>
  <si>
    <t>退休人员年终生活费</t>
  </si>
  <si>
    <t>执勤津贴、卫生津贴等</t>
  </si>
  <si>
    <t>学生助学金</t>
  </si>
  <si>
    <t>**</t>
  </si>
  <si>
    <t>单位：元</t>
    <phoneticPr fontId="3" type="noConversion"/>
  </si>
  <si>
    <t>科目编码</t>
    <phoneticPr fontId="3" type="noConversion"/>
  </si>
  <si>
    <t>预算科目名称</t>
    <phoneticPr fontId="3" type="noConversion"/>
  </si>
  <si>
    <t>项目名称</t>
    <phoneticPr fontId="3" type="noConversion"/>
  </si>
  <si>
    <t>项目经费</t>
    <phoneticPr fontId="3" type="noConversion"/>
  </si>
  <si>
    <t>项目经费合计</t>
    <phoneticPr fontId="3" type="noConversion"/>
  </si>
  <si>
    <t>预算内</t>
    <phoneticPr fontId="3" type="noConversion"/>
  </si>
  <si>
    <t>教育收费</t>
    <phoneticPr fontId="3" type="noConversion"/>
  </si>
  <si>
    <t>预算内小计</t>
    <phoneticPr fontId="3" type="noConversion"/>
  </si>
  <si>
    <t>成本性项目经费</t>
    <phoneticPr fontId="3" type="noConversion"/>
  </si>
  <si>
    <t>政策性刚性配套经费</t>
    <phoneticPr fontId="3" type="noConversion"/>
  </si>
  <si>
    <t>教育收费小计</t>
    <phoneticPr fontId="3" type="noConversion"/>
  </si>
  <si>
    <t>教育收费项目支出</t>
    <phoneticPr fontId="3" type="noConversion"/>
  </si>
  <si>
    <t>成本性项目支出</t>
    <phoneticPr fontId="3" type="noConversion"/>
  </si>
  <si>
    <t>**</t>
    <phoneticPr fontId="3" type="noConversion"/>
  </si>
  <si>
    <t>收  支  预  算  总  表</t>
  </si>
  <si>
    <t>收            入</t>
  </si>
  <si>
    <t>支             出（按项目类别）</t>
  </si>
  <si>
    <t>支             出（按功能科目分类）</t>
  </si>
  <si>
    <t>支           出（按经济科目分类）</t>
  </si>
  <si>
    <t>政府预算经济分类</t>
  </si>
  <si>
    <t>项        目</t>
  </si>
  <si>
    <t>项          目</t>
  </si>
  <si>
    <t>支出功能分类</t>
  </si>
  <si>
    <t>经济科目</t>
  </si>
  <si>
    <t>一、公共财政预算收入</t>
  </si>
  <si>
    <t>公共财政预算收入</t>
  </si>
  <si>
    <t>一、基本支出</t>
  </si>
  <si>
    <t>一、一般公共服务</t>
  </si>
  <si>
    <t>一、工资福利性支出</t>
  </si>
  <si>
    <t>501、机关工资福利支出</t>
  </si>
  <si>
    <t xml:space="preserve">      财政拨款(补助)</t>
  </si>
  <si>
    <t>二、外交</t>
  </si>
  <si>
    <t>二、商品和服务支出</t>
  </si>
  <si>
    <t>502、机关商品和服务支出</t>
  </si>
  <si>
    <t xml:space="preserve">      非财政拨款(补助)</t>
  </si>
  <si>
    <t>三、国防</t>
  </si>
  <si>
    <t>三、对个人和家庭的补助支出</t>
  </si>
  <si>
    <t>503、机关资本性支出（一）</t>
  </si>
  <si>
    <t xml:space="preserve">      基本建设拨款</t>
  </si>
  <si>
    <t>四、公共安全</t>
  </si>
  <si>
    <t>四、债务利息及费用支出</t>
  </si>
  <si>
    <t>504、机关资本性支出（二）</t>
  </si>
  <si>
    <t>二、非税收入</t>
  </si>
  <si>
    <t>非税收入</t>
  </si>
  <si>
    <t>五、教育</t>
  </si>
  <si>
    <t>五、资本性支出（基本建设）</t>
  </si>
  <si>
    <t>505、对事业单位经营性补助</t>
  </si>
  <si>
    <t>（一）非税收入（预算内）</t>
  </si>
  <si>
    <t>六、科学技术</t>
  </si>
  <si>
    <t>六、资本性支出</t>
  </si>
  <si>
    <t>506、对事业单位资本性补助</t>
  </si>
  <si>
    <t xml:space="preserve">        专项收入</t>
  </si>
  <si>
    <t>七、文化体育与传媒</t>
  </si>
  <si>
    <t>七、对企业补助（基本建设）</t>
  </si>
  <si>
    <t>507、对企业补助</t>
  </si>
  <si>
    <t xml:space="preserve">        行政事业性收费收入</t>
  </si>
  <si>
    <t>八、社会保障与就业</t>
  </si>
  <si>
    <t>八、对企业补助）</t>
  </si>
  <si>
    <t>508、对企业资本性支出</t>
  </si>
  <si>
    <t xml:space="preserve">        罚没收入</t>
  </si>
  <si>
    <t>九、社会保险基金支出</t>
  </si>
  <si>
    <t>509、对个人和家庭的补助</t>
  </si>
  <si>
    <t xml:space="preserve">        国有资源（资产）有偿使用收入</t>
  </si>
  <si>
    <t>十、医疗卫生与计划生育</t>
  </si>
  <si>
    <t>510、对社会保障基金补助</t>
  </si>
  <si>
    <t xml:space="preserve">        事业收入</t>
  </si>
  <si>
    <t>十一、节能环保</t>
  </si>
  <si>
    <t>511、债务利息及费用支出</t>
  </si>
  <si>
    <t xml:space="preserve">        经营收入</t>
  </si>
  <si>
    <t>二、项目支出</t>
  </si>
  <si>
    <t>十二、城乡社区事务</t>
  </si>
  <si>
    <t>512、债务还本支出</t>
  </si>
  <si>
    <t xml:space="preserve">        其他收入</t>
  </si>
  <si>
    <t>十三、农林水事务</t>
  </si>
  <si>
    <t>513、转移性支出</t>
  </si>
  <si>
    <t>（二）非税收入（教育收费）</t>
  </si>
  <si>
    <t>十四、交通运输</t>
  </si>
  <si>
    <t>514、预备费及预留</t>
  </si>
  <si>
    <t>十五、资源勘探信息等事务</t>
  </si>
  <si>
    <t>599、其他支出</t>
  </si>
  <si>
    <t>专项业务费</t>
  </si>
  <si>
    <t>十六、商业服务业等事务</t>
  </si>
  <si>
    <t xml:space="preserve">        政府公共预算经费</t>
  </si>
  <si>
    <t>政府公共预算经费</t>
  </si>
  <si>
    <t>十七、金融</t>
  </si>
  <si>
    <t>三、政府性基金收入</t>
  </si>
  <si>
    <t>政府性基金收入</t>
  </si>
  <si>
    <t xml:space="preserve">        重大项目专项资金</t>
  </si>
  <si>
    <t>重大项目专项资金</t>
  </si>
  <si>
    <t>十八、援助其他地区</t>
  </si>
  <si>
    <t>四、国有资本经营收入</t>
  </si>
  <si>
    <t>国有资本经营收入</t>
  </si>
  <si>
    <t>十九、国土资源气象等事务</t>
  </si>
  <si>
    <t>五、社会保险基金收入</t>
  </si>
  <si>
    <t>二十、住房保障支出</t>
  </si>
  <si>
    <t>六、其他收入</t>
  </si>
  <si>
    <t>二十一、粮油物资储备管理事务</t>
  </si>
  <si>
    <t>二十二、预备费</t>
  </si>
  <si>
    <t>二十三、国债还本付息支出</t>
  </si>
  <si>
    <t>二十四、其他支出</t>
  </si>
  <si>
    <t>三、其他支出</t>
  </si>
  <si>
    <t>二十五、转移性支出</t>
  </si>
  <si>
    <t xml:space="preserve">本  年  收  入  合  计 </t>
  </si>
  <si>
    <t>七、上级补助收入</t>
  </si>
  <si>
    <t>四、对附属单位补助支出</t>
  </si>
  <si>
    <t>八、附属单位上缴收入</t>
  </si>
  <si>
    <t>五、上缴上级支出</t>
  </si>
  <si>
    <t>九、上年结余</t>
  </si>
  <si>
    <t>上年结余</t>
  </si>
  <si>
    <t>六、结转下年</t>
  </si>
  <si>
    <t>收     入     总      计</t>
  </si>
  <si>
    <r>
      <t>2018</t>
    </r>
    <r>
      <rPr>
        <sz val="9"/>
        <rFont val="宋体"/>
        <charset val="134"/>
      </rPr>
      <t>年预算数</t>
    </r>
  </si>
  <si>
    <r>
      <t xml:space="preserve"> </t>
    </r>
    <r>
      <rPr>
        <sz val="9"/>
        <rFont val="宋体"/>
        <charset val="134"/>
      </rPr>
      <t xml:space="preserve"> （一）人员支出</t>
    </r>
  </si>
  <si>
    <r>
      <t xml:space="preserve"> </t>
    </r>
    <r>
      <rPr>
        <sz val="9"/>
        <rFont val="宋体"/>
        <charset val="134"/>
      </rPr>
      <t xml:space="preserve">       工资福利支出</t>
    </r>
  </si>
  <si>
    <r>
      <t xml:space="preserve"> </t>
    </r>
    <r>
      <rPr>
        <sz val="9"/>
        <rFont val="宋体"/>
        <charset val="134"/>
      </rPr>
      <t xml:space="preserve">       对个人和家庭补助支出</t>
    </r>
  </si>
  <si>
    <r>
      <t xml:space="preserve"> </t>
    </r>
    <r>
      <rPr>
        <sz val="9"/>
        <rFont val="宋体"/>
        <charset val="134"/>
      </rPr>
      <t xml:space="preserve"> （二）公用支出（商品服务支出）</t>
    </r>
  </si>
  <si>
    <r>
      <t xml:space="preserve"> </t>
    </r>
    <r>
      <rPr>
        <sz val="9"/>
        <rFont val="宋体"/>
        <charset val="134"/>
      </rPr>
      <t xml:space="preserve">       定额公用支出</t>
    </r>
  </si>
  <si>
    <r>
      <t xml:space="preserve"> </t>
    </r>
    <r>
      <rPr>
        <sz val="9"/>
        <rFont val="宋体"/>
        <charset val="134"/>
      </rPr>
      <t xml:space="preserve">       工会费</t>
    </r>
  </si>
  <si>
    <r>
      <t xml:space="preserve"> </t>
    </r>
    <r>
      <rPr>
        <sz val="9"/>
        <rFont val="宋体"/>
        <charset val="134"/>
      </rPr>
      <t xml:space="preserve">       福利费</t>
    </r>
  </si>
  <si>
    <r>
      <t xml:space="preserve"> </t>
    </r>
    <r>
      <rPr>
        <sz val="9"/>
        <rFont val="宋体"/>
        <charset val="134"/>
      </rPr>
      <t xml:space="preserve">       取暖费</t>
    </r>
  </si>
  <si>
    <r>
      <t xml:space="preserve"> </t>
    </r>
    <r>
      <rPr>
        <sz val="9"/>
        <rFont val="宋体"/>
        <charset val="134"/>
      </rPr>
      <t xml:space="preserve">       特需费</t>
    </r>
  </si>
  <si>
    <r>
      <t xml:space="preserve"> </t>
    </r>
    <r>
      <rPr>
        <sz val="9"/>
        <rFont val="宋体"/>
        <charset val="134"/>
      </rPr>
      <t xml:space="preserve">       其他商品服务支出</t>
    </r>
  </si>
  <si>
    <r>
      <t xml:space="preserve"> </t>
    </r>
    <r>
      <rPr>
        <sz val="9"/>
        <rFont val="宋体"/>
        <charset val="134"/>
      </rPr>
      <t xml:space="preserve">  (一）项目支出（预算内）</t>
    </r>
  </si>
  <si>
    <r>
      <t xml:space="preserve"> </t>
    </r>
    <r>
      <rPr>
        <sz val="9"/>
        <rFont val="宋体"/>
        <charset val="134"/>
      </rPr>
      <t xml:space="preserve">       成本性支出</t>
    </r>
  </si>
  <si>
    <r>
      <t xml:space="preserve"> </t>
    </r>
    <r>
      <rPr>
        <sz val="9"/>
        <rFont val="宋体"/>
        <charset val="134"/>
      </rPr>
      <t xml:space="preserve">       政策性刚性配套支出</t>
    </r>
  </si>
  <si>
    <r>
      <t xml:space="preserve"> </t>
    </r>
    <r>
      <rPr>
        <sz val="9"/>
        <rFont val="宋体"/>
        <charset val="134"/>
      </rPr>
      <t xml:space="preserve">       专项业务费</t>
    </r>
  </si>
  <si>
    <r>
      <t xml:space="preserve"> </t>
    </r>
    <r>
      <rPr>
        <sz val="9"/>
        <rFont val="宋体"/>
        <charset val="134"/>
      </rPr>
      <t xml:space="preserve">  （二）项目支出（教育收费）</t>
    </r>
  </si>
  <si>
    <r>
      <t xml:space="preserve"> </t>
    </r>
    <r>
      <rPr>
        <sz val="9"/>
        <rFont val="宋体"/>
        <charset val="134"/>
      </rPr>
      <t xml:space="preserve">       教育收费项目支出   </t>
    </r>
  </si>
  <si>
    <r>
      <t xml:space="preserve"> </t>
    </r>
    <r>
      <rPr>
        <sz val="9"/>
        <rFont val="宋体"/>
        <charset val="134"/>
      </rPr>
      <t xml:space="preserve">       成本性项目支出</t>
    </r>
  </si>
  <si>
    <r>
      <t xml:space="preserve"> </t>
    </r>
    <r>
      <rPr>
        <sz val="9"/>
        <rFont val="宋体"/>
        <charset val="134"/>
      </rPr>
      <t xml:space="preserve">  （三）政府性基金支出</t>
    </r>
  </si>
  <si>
    <r>
      <t xml:space="preserve"> </t>
    </r>
    <r>
      <rPr>
        <sz val="9"/>
        <rFont val="宋体"/>
        <charset val="134"/>
      </rPr>
      <t xml:space="preserve">  （四）社会保险基金支出</t>
    </r>
  </si>
  <si>
    <r>
      <t xml:space="preserve"> </t>
    </r>
    <r>
      <rPr>
        <sz val="9"/>
        <rFont val="宋体"/>
        <charset val="134"/>
      </rPr>
      <t xml:space="preserve">  （五）国有资本经营支出</t>
    </r>
  </si>
  <si>
    <t>收入总表</t>
  </si>
  <si>
    <t>科目代码</t>
  </si>
  <si>
    <t>收入合计</t>
  </si>
  <si>
    <t>非经费拨款（补助）</t>
  </si>
  <si>
    <t>纳入预算管理</t>
  </si>
  <si>
    <t>公共财政       预算</t>
  </si>
  <si>
    <t>政府性基金</t>
  </si>
  <si>
    <t>社会保险         基金</t>
  </si>
  <si>
    <t>国有资本            经营</t>
  </si>
  <si>
    <t>预算02表</t>
  </si>
  <si>
    <t>预算安排数</t>
  </si>
  <si>
    <t>政府经济科目编码</t>
  </si>
  <si>
    <t>政府经济科目名称</t>
  </si>
  <si>
    <t>部门经济科目编码</t>
  </si>
  <si>
    <t>部门经济科目名称</t>
  </si>
  <si>
    <t>16=1-2</t>
  </si>
  <si>
    <t>15=1-2-5-8</t>
  </si>
  <si>
    <t>代扣项目</t>
  </si>
  <si>
    <t>暂扣项目</t>
  </si>
  <si>
    <t>批复日期：2018年02月26日</t>
  </si>
  <si>
    <t>十、其他支出</t>
  </si>
  <si>
    <t>九、对社会保险基金支出</t>
  </si>
  <si>
    <t>二十六、债务还本支出</t>
  </si>
  <si>
    <t>二十七、债务付息支出</t>
  </si>
  <si>
    <t>二十八、债务发行费用支出</t>
  </si>
  <si>
    <t>财政拨款(补助)支出</t>
  </si>
  <si>
    <t xml:space="preserve">财政拨款(补助)支出  </t>
  </si>
  <si>
    <t>备注：非财政拨款收入为州社会保险基金拨付的退休人员统筹内养老金部分，支出在州级社会保险基金中列支，故一般公共预算支出中未含此项支出。</t>
  </si>
  <si>
    <t>2018年部门预算批复表</t>
  </si>
  <si>
    <t>黔南州州直机关事业单位</t>
  </si>
  <si>
    <t>（二下）</t>
  </si>
  <si>
    <t>项目支出明细表</t>
  </si>
  <si>
    <t>年初指标下达数</t>
  </si>
  <si>
    <t>批复数</t>
  </si>
  <si>
    <t>2018年部门运转经费明细表</t>
  </si>
  <si>
    <t>支出总表</t>
  </si>
  <si>
    <t>州级单位基本支出明细表</t>
  </si>
  <si>
    <t>部门经济科目</t>
  </si>
  <si>
    <t>政府经济科目</t>
  </si>
  <si>
    <t>编码</t>
  </si>
  <si>
    <t>名称</t>
  </si>
  <si>
    <t>黔南布依族苗族自治州气象局本级</t>
  </si>
  <si>
    <t xml:space="preserve">  气象事业机构</t>
  </si>
  <si>
    <t>单位名称：黔南布依族苗族自治州气象局本级</t>
    <phoneticPr fontId="3" type="noConversion"/>
  </si>
  <si>
    <t>黔南布依族苗族自治州气象局</t>
  </si>
  <si>
    <t xml:space="preserve">  黔南布依族苗族自治州气象局本级</t>
  </si>
  <si>
    <t xml:space="preserve">    其他对个人家庭的补助</t>
  </si>
  <si>
    <t>行政运行</t>
  </si>
  <si>
    <t xml:space="preserve">    乡镇雨量、温度两要素自动气象观测维持费</t>
  </si>
  <si>
    <t>其他气象事务支出</t>
  </si>
  <si>
    <t xml:space="preserve">    农业综合经济信息业务运行维持费</t>
  </si>
  <si>
    <t xml:space="preserve">    建筑物防雷装置检测委托业务费</t>
  </si>
  <si>
    <t xml:space="preserve">    气象预警信息发布维持费</t>
  </si>
  <si>
    <t xml:space="preserve">    电视天气预报系统设备及维护费</t>
  </si>
  <si>
    <t xml:space="preserve">    办公网网络月租费</t>
  </si>
  <si>
    <t xml:space="preserve">    人工增雨防雹维持费</t>
  </si>
  <si>
    <t xml:space="preserve">    基本支出</t>
  </si>
  <si>
    <t xml:space="preserve">      对个人和家庭的补助</t>
  </si>
  <si>
    <t xml:space="preserve">        非统发工资</t>
  </si>
  <si>
    <t xml:space="preserve">          其他对个人家庭的补助</t>
  </si>
  <si>
    <t>其他对个人和家庭的补助</t>
  </si>
  <si>
    <t>50999</t>
  </si>
  <si>
    <t>其他对个人和家庭补助</t>
  </si>
  <si>
    <t>单位名称：黔南布依族苗族自治州气象局本级</t>
    <phoneticPr fontId="3" type="noConversion"/>
  </si>
  <si>
    <t>差旅费</t>
  </si>
  <si>
    <t>50201</t>
  </si>
  <si>
    <t>办公经费</t>
  </si>
  <si>
    <t>其他商品和服务支出</t>
  </si>
  <si>
    <t>50299</t>
  </si>
  <si>
    <t>其他交通费用</t>
  </si>
  <si>
    <t>劳务费</t>
  </si>
  <si>
    <t>50205</t>
  </si>
  <si>
    <t>委托业务费</t>
  </si>
  <si>
    <t>培训费</t>
  </si>
  <si>
    <t>50203</t>
  </si>
  <si>
    <t>印刷费</t>
  </si>
  <si>
    <t>邮电费</t>
  </si>
  <si>
    <t>维修(护)费</t>
  </si>
  <si>
    <t>50209</t>
  </si>
  <si>
    <t>维修（护）费</t>
  </si>
  <si>
    <t>电费</t>
  </si>
  <si>
    <t>专用材料费</t>
  </si>
  <si>
    <t>50204</t>
  </si>
  <si>
    <t>专用材料购置费</t>
  </si>
  <si>
    <t>水费</t>
  </si>
  <si>
    <t>办公费</t>
  </si>
  <si>
    <t>单位名称：黔南布依族苗族自治州气象局本级</t>
    <phoneticPr fontId="3" type="noConversion"/>
  </si>
  <si>
    <t>预算01表</t>
    <phoneticPr fontId="3" type="noConversion"/>
  </si>
  <si>
    <t>预算03表</t>
    <phoneticPr fontId="3" type="noConversion"/>
  </si>
  <si>
    <t>预算04表</t>
    <phoneticPr fontId="3" type="noConversion"/>
  </si>
  <si>
    <t>预算05表</t>
    <phoneticPr fontId="30" type="noConversion"/>
  </si>
  <si>
    <t>单位名称：黔南布依族苗族自治州气象局本级</t>
  </si>
  <si>
    <t>单位名称：黔南布依族苗族自治州气象局本级</t>
    <phoneticPr fontId="3" type="noConversion"/>
  </si>
  <si>
    <t>单位名称：黔南布依族苗族自治州气象局本级</t>
    <phoneticPr fontId="31" type="noConversion"/>
  </si>
  <si>
    <t>预算安排数</t>
    <phoneticPr fontId="3" type="noConversion"/>
  </si>
  <si>
    <t>预算06表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</si>
</sst>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宋体"/>
      <charset val="134"/>
      <scheme val="minor"/>
    </font>
    <font>
      <sz val="11"/>
      <color indexed="8"/>
      <name val="宋体"/>
      <charset val="134"/>
    </font>
    <font>
      <sz val="11"/>
      <color indexed="8"/>
      <name val="宋体"/>
      <charset val="134"/>
    </font>
    <font>
      <sz val="9"/>
      <name val="宋体"/>
      <charset val="134"/>
    </font>
    <font>
      <sz val="11"/>
      <color indexed="9"/>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20"/>
      <color indexed="8"/>
      <name val="华文琥珀"/>
      <charset val="134"/>
    </font>
    <font>
      <b/>
      <sz val="12"/>
      <color indexed="8"/>
      <name val="宋体"/>
      <charset val="134"/>
    </font>
    <font>
      <b/>
      <sz val="18"/>
      <color indexed="8"/>
      <name val="宋体"/>
      <charset val="134"/>
    </font>
    <font>
      <sz val="10"/>
      <name val="Times New Roman"/>
      <family val="1"/>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2"/>
      <name val="宋体"/>
      <charset val="134"/>
    </font>
    <font>
      <sz val="10"/>
      <name val="宋体"/>
      <charset val="134"/>
    </font>
    <font>
      <sz val="10"/>
      <color indexed="8"/>
      <name val="宋体"/>
      <charset val="134"/>
    </font>
    <font>
      <b/>
      <sz val="10"/>
      <color indexed="8"/>
      <name val="宋体"/>
      <charset val="134"/>
    </font>
    <font>
      <b/>
      <sz val="18"/>
      <name val="宋体"/>
      <charset val="134"/>
    </font>
    <font>
      <sz val="22"/>
      <color indexed="8"/>
      <name val="宋体"/>
      <charset val="134"/>
    </font>
    <font>
      <sz val="9"/>
      <name val="宋体"/>
      <charset val="134"/>
    </font>
    <font>
      <sz val="9"/>
      <name val="宋体"/>
      <charset val="134"/>
    </font>
    <font>
      <b/>
      <sz val="16"/>
      <name val="宋体"/>
      <charset val="134"/>
    </font>
    <font>
      <sz val="12"/>
      <color indexed="8"/>
      <name val="华文宋体"/>
      <charset val="134"/>
    </font>
    <font>
      <b/>
      <sz val="20"/>
      <color indexed="8"/>
      <name val="黑体"/>
      <family val="3"/>
      <charset val="134"/>
    </font>
  </fonts>
  <fills count="49">
    <fill>
      <patternFill patternType="none"/>
    </fill>
    <fill>
      <patternFill patternType="gray125"/>
    </fill>
    <fill>
      <patternFill patternType="solid">
        <fgColor indexed="27"/>
      </patternFill>
    </fill>
    <fill>
      <patternFill patternType="solid">
        <fgColor indexed="31"/>
        <bgColor indexed="64"/>
      </patternFill>
    </fill>
    <fill>
      <patternFill patternType="solid">
        <fgColor indexed="31"/>
      </patternFill>
    </fill>
    <fill>
      <patternFill patternType="solid">
        <fgColor indexed="47"/>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7"/>
      </patternFill>
    </fill>
    <fill>
      <patternFill patternType="solid">
        <fgColor indexed="52"/>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53"/>
      </patternFill>
    </fill>
    <fill>
      <patternFill patternType="solid">
        <fgColor indexed="10"/>
        <bgColor indexed="64"/>
      </patternFill>
    </fill>
    <fill>
      <patternFill patternType="solid">
        <fgColor indexed="57"/>
        <bgColor indexed="64"/>
      </patternFill>
    </fill>
    <fill>
      <patternFill patternType="solid">
        <fgColor indexed="62"/>
      </patternFill>
    </fill>
    <fill>
      <patternFill patternType="solid">
        <fgColor indexed="53"/>
        <bgColor indexed="64"/>
      </patternFill>
    </fill>
    <fill>
      <patternFill patternType="solid">
        <fgColor indexed="43"/>
        <bgColor indexed="64"/>
      </patternFill>
    </fill>
    <fill>
      <patternFill patternType="solid">
        <fgColor indexed="10"/>
      </patternFill>
    </fill>
    <fill>
      <patternFill patternType="solid">
        <fgColor indexed="26"/>
        <bgColor indexed="64"/>
      </patternFill>
    </fill>
    <fill>
      <patternFill patternType="solid">
        <fgColor rgb="FFA5E3E7"/>
        <bgColor indexed="64"/>
      </patternFill>
    </fill>
    <fill>
      <patternFill patternType="solid">
        <fgColor rgb="FFE3FFE3"/>
        <bgColor indexed="64"/>
      </patternFill>
    </fill>
    <fill>
      <patternFill patternType="solid">
        <fgColor rgb="FFFF8284"/>
        <bgColor indexed="64"/>
      </patternFill>
    </fill>
    <fill>
      <patternFill patternType="solid">
        <fgColor rgb="FFC6C3FF"/>
        <bgColor indexed="64"/>
      </patternFill>
    </fill>
    <fill>
      <patternFill patternType="solid">
        <fgColor rgb="FFFFFFC6"/>
        <bgColor indexed="64"/>
      </patternFill>
    </fill>
    <fill>
      <patternFill patternType="solid">
        <fgColor rgb="FFE180E1"/>
        <bgColor indexed="64"/>
      </patternFill>
    </fill>
    <fill>
      <patternFill patternType="solid">
        <fgColor theme="0"/>
        <bgColor indexed="64"/>
      </patternFill>
    </fill>
  </fills>
  <borders count="3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0"/>
      </bottom>
      <diagonal/>
    </border>
    <border>
      <left style="thin">
        <color indexed="0"/>
      </left>
      <right style="thin">
        <color indexed="0"/>
      </right>
      <top style="thin">
        <color indexed="0"/>
      </top>
      <bottom style="thin">
        <color indexed="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0"/>
      </left>
      <right style="thin">
        <color indexed="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0"/>
      </right>
      <top style="thin">
        <color indexed="64"/>
      </top>
      <bottom/>
      <diagonal/>
    </border>
    <border>
      <left style="thin">
        <color indexed="64"/>
      </left>
      <right style="thin">
        <color indexed="0"/>
      </right>
      <top/>
      <bottom/>
      <diagonal/>
    </border>
    <border>
      <left style="thin">
        <color indexed="64"/>
      </left>
      <right style="thin">
        <color indexed="0"/>
      </right>
      <top/>
      <bottom style="thin">
        <color indexed="64"/>
      </bottom>
      <diagonal/>
    </border>
    <border>
      <left style="thin">
        <color indexed="0"/>
      </left>
      <right style="thin">
        <color indexed="0"/>
      </right>
      <top style="thin">
        <color indexed="64"/>
      </top>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0"/>
      </left>
      <right/>
      <top style="thin">
        <color indexed="64"/>
      </top>
      <bottom style="thin">
        <color indexed="64"/>
      </bottom>
      <diagonal/>
    </border>
    <border>
      <left/>
      <right/>
      <top style="thin">
        <color indexed="64"/>
      </top>
      <bottom style="thin">
        <color indexed="64"/>
      </bottom>
      <diagonal/>
    </border>
    <border>
      <left/>
      <right style="thin">
        <color indexed="0"/>
      </right>
      <top style="thin">
        <color indexed="64"/>
      </top>
      <bottom style="thin">
        <color indexed="64"/>
      </bottom>
      <diagonal/>
    </border>
    <border>
      <left style="thin">
        <color indexed="0"/>
      </left>
      <right/>
      <top style="thin">
        <color indexed="64"/>
      </top>
      <bottom/>
      <diagonal/>
    </border>
    <border>
      <left style="thin">
        <color indexed="0"/>
      </left>
      <right/>
      <top/>
      <bottom style="thin">
        <color indexed="64"/>
      </bottom>
      <diagonal/>
    </border>
    <border>
      <left style="thin">
        <color indexed="0"/>
      </left>
      <right style="thin">
        <color indexed="64"/>
      </right>
      <top style="thin">
        <color indexed="64"/>
      </top>
      <bottom style="thin">
        <color indexed="64"/>
      </bottom>
      <diagonal/>
    </border>
  </borders>
  <cellStyleXfs count="271">
    <xf numFmtId="0" fontId="0" fillId="0" borderId="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1"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1" fillId="13" borderId="0" applyNumberFormat="0" applyBorder="0" applyAlignment="0" applyProtection="0">
      <alignment vertical="center"/>
    </xf>
    <xf numFmtId="0" fontId="2" fillId="13"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1" fillId="16"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1" fillId="18" borderId="0" applyNumberFormat="0" applyBorder="0" applyAlignment="0" applyProtection="0">
      <alignment vertical="center"/>
    </xf>
    <xf numFmtId="0" fontId="2" fillId="1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 fillId="15" borderId="0" applyNumberFormat="0" applyBorder="0" applyAlignment="0" applyProtection="0">
      <alignment vertical="center"/>
    </xf>
    <xf numFmtId="0" fontId="2" fillId="15"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1" fillId="20" borderId="0" applyNumberFormat="0" applyBorder="0" applyAlignment="0" applyProtection="0">
      <alignment vertical="center"/>
    </xf>
    <xf numFmtId="0" fontId="2" fillId="20"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9"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4" fillId="30" borderId="0" applyNumberFormat="0" applyBorder="0" applyAlignment="0" applyProtection="0">
      <alignment vertical="center"/>
    </xf>
    <xf numFmtId="0" fontId="20" fillId="0" borderId="1" applyNumberFormat="0" applyFill="0" applyAlignment="0" applyProtection="0">
      <alignment vertical="center"/>
    </xf>
    <xf numFmtId="0" fontId="20" fillId="0" borderId="1" applyNumberFormat="0" applyFill="0" applyAlignment="0" applyProtection="0">
      <alignment vertical="center"/>
    </xf>
    <xf numFmtId="0" fontId="20" fillId="0" borderId="1" applyNumberFormat="0" applyFill="0" applyAlignment="0" applyProtection="0">
      <alignment vertical="center"/>
    </xf>
    <xf numFmtId="0" fontId="20" fillId="0" borderId="1"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 fillId="0" borderId="0">
      <alignment vertical="center"/>
    </xf>
    <xf numFmtId="0" fontId="24" fillId="0" borderId="0"/>
    <xf numFmtId="0" fontId="24" fillId="0" borderId="0">
      <alignment vertical="center"/>
    </xf>
    <xf numFmtId="0" fontId="24" fillId="0" borderId="0"/>
    <xf numFmtId="0" fontId="24" fillId="0" borderId="0"/>
    <xf numFmtId="0" fontId="3" fillId="0" borderId="0"/>
    <xf numFmtId="0" fontId="3" fillId="0" borderId="0">
      <alignment vertical="center"/>
    </xf>
    <xf numFmtId="0" fontId="3" fillId="0" borderId="0">
      <alignment vertical="center"/>
    </xf>
    <xf numFmtId="0" fontId="3"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8" fillId="31" borderId="5" applyNumberFormat="0" applyAlignment="0" applyProtection="0">
      <alignment vertical="center"/>
    </xf>
    <xf numFmtId="0" fontId="8" fillId="31" borderId="5" applyNumberFormat="0" applyAlignment="0" applyProtection="0">
      <alignment vertical="center"/>
    </xf>
    <xf numFmtId="0" fontId="8" fillId="31" borderId="5" applyNumberFormat="0" applyAlignment="0" applyProtection="0">
      <alignment vertical="center"/>
    </xf>
    <xf numFmtId="0" fontId="8" fillId="31" borderId="5" applyNumberFormat="0" applyAlignment="0" applyProtection="0">
      <alignment vertical="center"/>
    </xf>
    <xf numFmtId="0" fontId="9" fillId="32" borderId="6" applyNumberFormat="0" applyAlignment="0" applyProtection="0">
      <alignment vertical="center"/>
    </xf>
    <xf numFmtId="0" fontId="9" fillId="32" borderId="6" applyNumberFormat="0" applyAlignment="0" applyProtection="0">
      <alignment vertical="center"/>
    </xf>
    <xf numFmtId="0" fontId="9" fillId="32" borderId="6" applyNumberFormat="0" applyAlignment="0" applyProtection="0">
      <alignment vertical="center"/>
    </xf>
    <xf numFmtId="0" fontId="9" fillId="32" borderId="6"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4" fillId="31" borderId="8" applyNumberFormat="0" applyAlignment="0" applyProtection="0">
      <alignment vertical="center"/>
    </xf>
    <xf numFmtId="0" fontId="14" fillId="31" borderId="8" applyNumberFormat="0" applyAlignment="0" applyProtection="0">
      <alignment vertical="center"/>
    </xf>
    <xf numFmtId="0" fontId="14" fillId="31" borderId="8" applyNumberFormat="0" applyAlignment="0" applyProtection="0">
      <alignment vertical="center"/>
    </xf>
    <xf numFmtId="0" fontId="14" fillId="31" borderId="8"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4" fillId="37" borderId="0" applyNumberFormat="0" applyBorder="0" applyAlignment="0" applyProtection="0">
      <alignment vertical="center"/>
    </xf>
    <xf numFmtId="0" fontId="4" fillId="40"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4" fillId="34" borderId="0" applyNumberFormat="0" applyBorder="0" applyAlignment="0" applyProtection="0">
      <alignment vertical="center"/>
    </xf>
    <xf numFmtId="0" fontId="24" fillId="41" borderId="9" applyNumberFormat="0" applyFont="0" applyAlignment="0" applyProtection="0">
      <alignment vertical="center"/>
    </xf>
    <xf numFmtId="0" fontId="3" fillId="41" borderId="9" applyNumberFormat="0" applyFont="0" applyAlignment="0" applyProtection="0">
      <alignment vertical="center"/>
    </xf>
    <xf numFmtId="0" fontId="24" fillId="41" borderId="9" applyNumberFormat="0" applyFont="0" applyAlignment="0" applyProtection="0">
      <alignment vertical="center"/>
    </xf>
    <xf numFmtId="0" fontId="3" fillId="41" borderId="9" applyNumberFormat="0" applyFon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cellStyleXfs>
  <cellXfs count="183">
    <xf numFmtId="0" fontId="0" fillId="0" borderId="0" xfId="0">
      <alignment vertical="center"/>
    </xf>
    <xf numFmtId="0" fontId="3" fillId="0" borderId="0" xfId="140">
      <alignment vertical="center"/>
    </xf>
    <xf numFmtId="0" fontId="19" fillId="0" borderId="0" xfId="140" applyFont="1">
      <alignment vertical="center"/>
    </xf>
    <xf numFmtId="0" fontId="19" fillId="0" borderId="0" xfId="140" applyFont="1" applyFill="1">
      <alignment vertical="center"/>
    </xf>
    <xf numFmtId="0" fontId="19" fillId="0" borderId="0" xfId="140" applyFont="1" applyAlignment="1">
      <alignment horizontal="center" vertical="center"/>
    </xf>
    <xf numFmtId="0" fontId="26" fillId="0" borderId="0" xfId="0" applyFont="1" applyAlignment="1">
      <alignment horizontal="right" vertical="center"/>
    </xf>
    <xf numFmtId="0" fontId="26" fillId="0" borderId="1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2" xfId="0" applyBorder="1" applyAlignment="1">
      <alignment horizontal="center" vertical="center"/>
    </xf>
    <xf numFmtId="0" fontId="26" fillId="0" borderId="0" xfId="0" applyFont="1" applyFill="1">
      <alignment vertical="center"/>
    </xf>
    <xf numFmtId="0" fontId="27" fillId="0" borderId="11" xfId="0" applyFont="1" applyBorder="1" applyAlignment="1">
      <alignment horizontal="center" vertical="center"/>
    </xf>
    <xf numFmtId="0" fontId="3" fillId="0" borderId="0" xfId="141" applyFont="1">
      <alignment vertical="center"/>
    </xf>
    <xf numFmtId="0" fontId="3" fillId="0" borderId="0" xfId="141">
      <alignment vertical="center"/>
    </xf>
    <xf numFmtId="0" fontId="25" fillId="0" borderId="0" xfId="140" applyFont="1" applyAlignment="1">
      <alignment horizontal="right" vertical="center"/>
    </xf>
    <xf numFmtId="0" fontId="3" fillId="0" borderId="10" xfId="140" applyFont="1" applyFill="1" applyBorder="1" applyAlignment="1">
      <alignment horizontal="center" vertical="center"/>
    </xf>
    <xf numFmtId="0" fontId="3" fillId="0" borderId="10" xfId="140" applyFont="1" applyBorder="1" applyAlignment="1">
      <alignment horizontal="center" vertical="center"/>
    </xf>
    <xf numFmtId="0" fontId="19" fillId="0" borderId="10" xfId="140" applyFont="1" applyBorder="1" applyAlignment="1">
      <alignment horizontal="center" vertical="center"/>
    </xf>
    <xf numFmtId="1" fontId="3" fillId="0" borderId="10" xfId="140" applyNumberFormat="1" applyFont="1" applyBorder="1">
      <alignment vertical="center"/>
    </xf>
    <xf numFmtId="1" fontId="3" fillId="0" borderId="10" xfId="140" applyNumberFormat="1" applyFont="1" applyFill="1" applyBorder="1">
      <alignment vertical="center"/>
    </xf>
    <xf numFmtId="3" fontId="3" fillId="0" borderId="10" xfId="140" applyNumberFormat="1" applyFont="1" applyFill="1" applyBorder="1" applyAlignment="1">
      <alignment horizontal="right" vertical="center" wrapText="1"/>
    </xf>
    <xf numFmtId="3" fontId="3" fillId="0" borderId="10" xfId="140" applyNumberFormat="1" applyFont="1" applyBorder="1" applyAlignment="1">
      <alignment horizontal="right" vertical="center" wrapText="1"/>
    </xf>
    <xf numFmtId="0" fontId="3" fillId="0" borderId="10" xfId="141" applyBorder="1">
      <alignment vertical="center"/>
    </xf>
    <xf numFmtId="3" fontId="3" fillId="0" borderId="10" xfId="141" applyNumberFormat="1" applyBorder="1">
      <alignment vertical="center"/>
    </xf>
    <xf numFmtId="0" fontId="3" fillId="0" borderId="10" xfId="140" applyFont="1" applyFill="1" applyBorder="1">
      <alignment vertical="center"/>
    </xf>
    <xf numFmtId="3" fontId="3" fillId="0" borderId="15" xfId="141" applyNumberFormat="1" applyFont="1" applyBorder="1" applyAlignment="1">
      <alignment horizontal="right" vertical="center"/>
    </xf>
    <xf numFmtId="1" fontId="3" fillId="0" borderId="14" xfId="141" applyNumberFormat="1" applyFont="1" applyBorder="1">
      <alignment vertical="center"/>
    </xf>
    <xf numFmtId="3" fontId="3" fillId="0" borderId="15" xfId="141" applyNumberFormat="1" applyFont="1" applyBorder="1" applyAlignment="1">
      <alignment horizontal="right" vertical="center" wrapText="1"/>
    </xf>
    <xf numFmtId="0" fontId="3" fillId="0" borderId="10" xfId="140" applyFont="1" applyBorder="1">
      <alignment vertical="center"/>
    </xf>
    <xf numFmtId="0" fontId="3" fillId="0" borderId="0" xfId="142">
      <alignment vertical="center"/>
    </xf>
    <xf numFmtId="0" fontId="25" fillId="0" borderId="0" xfId="142" applyFont="1">
      <alignment vertical="center"/>
    </xf>
    <xf numFmtId="0" fontId="25" fillId="0" borderId="0" xfId="142" applyFont="1" applyAlignment="1">
      <alignment horizontal="center" vertical="center"/>
    </xf>
    <xf numFmtId="0" fontId="27" fillId="0" borderId="18" xfId="0" applyFont="1" applyBorder="1" applyAlignment="1">
      <alignment horizontal="center" vertical="center" wrapText="1"/>
    </xf>
    <xf numFmtId="4" fontId="26" fillId="45" borderId="10" xfId="0" applyNumberFormat="1" applyFont="1" applyFill="1" applyBorder="1" applyAlignment="1">
      <alignment horizontal="right" vertical="center"/>
    </xf>
    <xf numFmtId="49" fontId="26" fillId="45" borderId="10" xfId="0" applyNumberFormat="1" applyFont="1" applyFill="1" applyBorder="1" applyAlignment="1">
      <alignment horizontal="left" vertical="center"/>
    </xf>
    <xf numFmtId="0" fontId="26" fillId="45" borderId="10" xfId="0" applyNumberFormat="1" applyFont="1" applyFill="1" applyBorder="1" applyAlignment="1">
      <alignment horizontal="left" vertical="center"/>
    </xf>
    <xf numFmtId="4" fontId="26" fillId="43" borderId="10" xfId="0" applyNumberFormat="1" applyFont="1" applyFill="1" applyBorder="1" applyAlignment="1">
      <alignment horizontal="right" vertical="center"/>
    </xf>
    <xf numFmtId="49" fontId="26" fillId="43" borderId="10" xfId="0" applyNumberFormat="1" applyFont="1" applyFill="1" applyBorder="1" applyAlignment="1">
      <alignment horizontal="left" vertical="center"/>
    </xf>
    <xf numFmtId="0" fontId="26" fillId="43" borderId="10" xfId="0" applyNumberFormat="1" applyFont="1" applyFill="1" applyBorder="1" applyAlignment="1">
      <alignment horizontal="left" vertical="center"/>
    </xf>
    <xf numFmtId="4" fontId="26" fillId="44" borderId="10" xfId="0" applyNumberFormat="1" applyFont="1" applyFill="1" applyBorder="1" applyAlignment="1">
      <alignment horizontal="right" vertical="center"/>
    </xf>
    <xf numFmtId="49" fontId="26" fillId="44" borderId="10" xfId="0" applyNumberFormat="1" applyFont="1" applyFill="1" applyBorder="1" applyAlignment="1">
      <alignment horizontal="left" vertical="center"/>
    </xf>
    <xf numFmtId="0" fontId="26" fillId="44" borderId="10" xfId="0" applyNumberFormat="1" applyFont="1" applyFill="1" applyBorder="1" applyAlignment="1">
      <alignment horizontal="left" vertical="center"/>
    </xf>
    <xf numFmtId="4" fontId="26" fillId="0" borderId="10" xfId="0" applyNumberFormat="1" applyFont="1" applyFill="1" applyBorder="1" applyAlignment="1">
      <alignment horizontal="right" vertical="center"/>
    </xf>
    <xf numFmtId="49" fontId="26" fillId="0" borderId="10" xfId="0" applyNumberFormat="1" applyFont="1" applyFill="1" applyBorder="1" applyAlignment="1">
      <alignment horizontal="left" vertical="center"/>
    </xf>
    <xf numFmtId="0" fontId="26" fillId="0" borderId="10" xfId="0" applyNumberFormat="1" applyFont="1" applyFill="1" applyBorder="1" applyAlignment="1">
      <alignment horizontal="left" vertical="center"/>
    </xf>
    <xf numFmtId="0" fontId="0" fillId="0" borderId="0" xfId="0" applyFill="1" applyAlignment="1">
      <alignment vertical="center"/>
    </xf>
    <xf numFmtId="4" fontId="0" fillId="42" borderId="12" xfId="0" applyNumberFormat="1" applyFill="1" applyBorder="1" applyAlignment="1">
      <alignment horizontal="right" vertical="center"/>
    </xf>
    <xf numFmtId="0" fontId="0" fillId="42" borderId="12" xfId="0" applyNumberFormat="1" applyFill="1" applyBorder="1" applyAlignment="1">
      <alignment horizontal="left" vertical="center"/>
    </xf>
    <xf numFmtId="0" fontId="0" fillId="42" borderId="12" xfId="0" applyNumberFormat="1" applyFill="1" applyBorder="1" applyAlignment="1">
      <alignment horizontal="center" vertical="center"/>
    </xf>
    <xf numFmtId="49" fontId="0" fillId="42" borderId="12" xfId="0" applyNumberFormat="1" applyFill="1" applyBorder="1" applyAlignment="1">
      <alignment horizontal="left" vertical="center"/>
    </xf>
    <xf numFmtId="4" fontId="0" fillId="47" borderId="12" xfId="0" applyNumberFormat="1" applyFill="1" applyBorder="1" applyAlignment="1">
      <alignment horizontal="right" vertical="center"/>
    </xf>
    <xf numFmtId="0" fontId="0" fillId="47" borderId="12" xfId="0" applyNumberFormat="1" applyFill="1" applyBorder="1" applyAlignment="1">
      <alignment horizontal="left" vertical="center"/>
    </xf>
    <xf numFmtId="0" fontId="0" fillId="47" borderId="12" xfId="0" applyNumberFormat="1" applyFill="1" applyBorder="1" applyAlignment="1">
      <alignment horizontal="center" vertical="center"/>
    </xf>
    <xf numFmtId="49" fontId="0" fillId="47" borderId="12" xfId="0" applyNumberFormat="1" applyFill="1" applyBorder="1" applyAlignment="1">
      <alignment horizontal="left" vertical="center"/>
    </xf>
    <xf numFmtId="4" fontId="0" fillId="46" borderId="12" xfId="0" applyNumberFormat="1" applyFill="1" applyBorder="1" applyAlignment="1">
      <alignment horizontal="right" vertical="center"/>
    </xf>
    <xf numFmtId="0" fontId="0" fillId="46" borderId="12" xfId="0" applyNumberFormat="1" applyFill="1" applyBorder="1" applyAlignment="1">
      <alignment horizontal="left" vertical="center"/>
    </xf>
    <xf numFmtId="0" fontId="0" fillId="46" borderId="12" xfId="0" applyNumberFormat="1" applyFill="1" applyBorder="1" applyAlignment="1">
      <alignment horizontal="center" vertical="center"/>
    </xf>
    <xf numFmtId="49" fontId="0" fillId="46" borderId="12" xfId="0" applyNumberFormat="1" applyFill="1" applyBorder="1" applyAlignment="1">
      <alignment horizontal="left" vertical="center"/>
    </xf>
    <xf numFmtId="4" fontId="0" fillId="45" borderId="12" xfId="0" applyNumberFormat="1" applyFill="1" applyBorder="1" applyAlignment="1">
      <alignment horizontal="right" vertical="center"/>
    </xf>
    <xf numFmtId="0" fontId="0" fillId="45" borderId="12" xfId="0" applyNumberFormat="1" applyFill="1" applyBorder="1" applyAlignment="1">
      <alignment horizontal="left" vertical="center"/>
    </xf>
    <xf numFmtId="0" fontId="0" fillId="45" borderId="12" xfId="0" applyNumberFormat="1" applyFill="1" applyBorder="1" applyAlignment="1">
      <alignment horizontal="center" vertical="center"/>
    </xf>
    <xf numFmtId="49" fontId="0" fillId="45" borderId="12" xfId="0" applyNumberFormat="1" applyFill="1" applyBorder="1" applyAlignment="1">
      <alignment horizontal="left" vertical="center"/>
    </xf>
    <xf numFmtId="4" fontId="0" fillId="43" borderId="12" xfId="0" applyNumberFormat="1" applyFill="1" applyBorder="1" applyAlignment="1">
      <alignment horizontal="right" vertical="center"/>
    </xf>
    <xf numFmtId="0" fontId="0" fillId="43" borderId="12" xfId="0" applyNumberFormat="1" applyFill="1" applyBorder="1" applyAlignment="1">
      <alignment horizontal="left" vertical="center"/>
    </xf>
    <xf numFmtId="0" fontId="0" fillId="43" borderId="12" xfId="0" applyNumberFormat="1" applyFill="1" applyBorder="1" applyAlignment="1">
      <alignment horizontal="center" vertical="center"/>
    </xf>
    <xf numFmtId="49" fontId="0" fillId="43" borderId="12" xfId="0" applyNumberFormat="1" applyFill="1" applyBorder="1" applyAlignment="1">
      <alignment horizontal="left" vertical="center"/>
    </xf>
    <xf numFmtId="4" fontId="0" fillId="44" borderId="12" xfId="0" applyNumberFormat="1" applyFill="1" applyBorder="1" applyAlignment="1">
      <alignment horizontal="right" vertical="center"/>
    </xf>
    <xf numFmtId="0" fontId="0" fillId="44" borderId="12" xfId="0" applyNumberFormat="1" applyFill="1" applyBorder="1" applyAlignment="1">
      <alignment horizontal="left" vertical="center"/>
    </xf>
    <xf numFmtId="0" fontId="0" fillId="44" borderId="12" xfId="0" applyNumberFormat="1" applyFill="1" applyBorder="1" applyAlignment="1">
      <alignment horizontal="center" vertical="center"/>
    </xf>
    <xf numFmtId="49" fontId="0" fillId="44" borderId="12" xfId="0" applyNumberFormat="1" applyFill="1" applyBorder="1" applyAlignment="1">
      <alignment horizontal="left" vertical="center"/>
    </xf>
    <xf numFmtId="4" fontId="0" fillId="0" borderId="12" xfId="0" applyNumberFormat="1" applyFill="1" applyBorder="1" applyAlignment="1">
      <alignment horizontal="right" vertical="center"/>
    </xf>
    <xf numFmtId="0" fontId="0" fillId="0" borderId="12" xfId="0" applyNumberFormat="1" applyFill="1" applyBorder="1" applyAlignment="1">
      <alignment horizontal="left" vertical="center"/>
    </xf>
    <xf numFmtId="0" fontId="0" fillId="0" borderId="12" xfId="0" applyNumberFormat="1" applyFill="1" applyBorder="1" applyAlignment="1">
      <alignment horizontal="center" vertical="center"/>
    </xf>
    <xf numFmtId="49" fontId="0" fillId="0" borderId="12" xfId="0" applyNumberFormat="1" applyFill="1" applyBorder="1" applyAlignment="1">
      <alignment horizontal="left" vertical="center"/>
    </xf>
    <xf numFmtId="4" fontId="26" fillId="45" borderId="18" xfId="0" applyNumberFormat="1" applyFont="1" applyFill="1" applyBorder="1" applyAlignment="1">
      <alignment horizontal="right" vertical="center" wrapText="1"/>
    </xf>
    <xf numFmtId="0" fontId="26" fillId="45" borderId="18" xfId="0" applyNumberFormat="1" applyFont="1" applyFill="1" applyBorder="1" applyAlignment="1">
      <alignment horizontal="left" vertical="center" wrapText="1"/>
    </xf>
    <xf numFmtId="4" fontId="26" fillId="43" borderId="18" xfId="0" applyNumberFormat="1" applyFont="1" applyFill="1" applyBorder="1" applyAlignment="1">
      <alignment horizontal="right" vertical="center" wrapText="1"/>
    </xf>
    <xf numFmtId="0" fontId="26" fillId="43" borderId="18" xfId="0" applyNumberFormat="1" applyFont="1" applyFill="1" applyBorder="1" applyAlignment="1">
      <alignment horizontal="left" vertical="center" wrapText="1"/>
    </xf>
    <xf numFmtId="4" fontId="26" fillId="44" borderId="18" xfId="0" applyNumberFormat="1" applyFont="1" applyFill="1" applyBorder="1" applyAlignment="1">
      <alignment horizontal="right" vertical="center" wrapText="1"/>
    </xf>
    <xf numFmtId="0" fontId="26" fillId="44" borderId="18" xfId="0" applyNumberFormat="1" applyFont="1" applyFill="1" applyBorder="1" applyAlignment="1">
      <alignment horizontal="left" vertical="center" wrapText="1"/>
    </xf>
    <xf numFmtId="49" fontId="26" fillId="44" borderId="18" xfId="0" applyNumberFormat="1" applyFont="1" applyFill="1" applyBorder="1" applyAlignment="1">
      <alignment horizontal="left" vertical="center" wrapText="1"/>
    </xf>
    <xf numFmtId="4" fontId="26" fillId="0" borderId="18" xfId="0" applyNumberFormat="1" applyFont="1" applyFill="1" applyBorder="1" applyAlignment="1">
      <alignment horizontal="right" vertical="center" wrapText="1"/>
    </xf>
    <xf numFmtId="0" fontId="26" fillId="0" borderId="18" xfId="0" applyNumberFormat="1" applyFont="1" applyFill="1" applyBorder="1" applyAlignment="1">
      <alignment horizontal="left" vertical="center" wrapText="1"/>
    </xf>
    <xf numFmtId="49" fontId="26" fillId="0" borderId="18" xfId="0" applyNumberFormat="1" applyFont="1" applyFill="1" applyBorder="1" applyAlignment="1">
      <alignment horizontal="left" vertical="center" wrapText="1"/>
    </xf>
    <xf numFmtId="0" fontId="0" fillId="0" borderId="0" xfId="0" applyFill="1">
      <alignment vertical="center"/>
    </xf>
    <xf numFmtId="3" fontId="3" fillId="44" borderId="10" xfId="140" applyNumberFormat="1" applyFont="1" applyFill="1" applyBorder="1" applyAlignment="1" applyProtection="1">
      <alignment horizontal="right" vertical="center"/>
    </xf>
    <xf numFmtId="0" fontId="3" fillId="44" borderId="10" xfId="140" applyNumberFormat="1" applyFont="1" applyFill="1" applyBorder="1" applyAlignment="1" applyProtection="1">
      <alignment horizontal="left" vertical="center" wrapText="1"/>
    </xf>
    <xf numFmtId="0" fontId="3" fillId="44" borderId="10" xfId="140" applyNumberFormat="1" applyFont="1" applyFill="1" applyBorder="1" applyAlignment="1" applyProtection="1">
      <alignment horizontal="left" vertical="center"/>
    </xf>
    <xf numFmtId="3" fontId="3" fillId="43" borderId="10" xfId="140" applyNumberFormat="1" applyFont="1" applyFill="1" applyBorder="1" applyAlignment="1" applyProtection="1">
      <alignment horizontal="right" vertical="center"/>
    </xf>
    <xf numFmtId="0" fontId="3" fillId="43" borderId="10" xfId="140" applyNumberFormat="1" applyFont="1" applyFill="1" applyBorder="1" applyAlignment="1" applyProtection="1">
      <alignment horizontal="left" vertical="center" wrapText="1"/>
    </xf>
    <xf numFmtId="0" fontId="3" fillId="43" borderId="10" xfId="140" applyNumberFormat="1" applyFont="1" applyFill="1" applyBorder="1" applyAlignment="1" applyProtection="1">
      <alignment horizontal="left" vertical="center"/>
    </xf>
    <xf numFmtId="0" fontId="3" fillId="0" borderId="10" xfId="140" applyNumberFormat="1" applyFont="1" applyFill="1" applyBorder="1" applyAlignment="1" applyProtection="1">
      <alignment horizontal="left" vertical="center" wrapText="1"/>
    </xf>
    <xf numFmtId="0" fontId="25" fillId="0" borderId="0" xfId="142" applyFont="1" applyFill="1">
      <alignment vertical="center"/>
    </xf>
    <xf numFmtId="3" fontId="3" fillId="0" borderId="10" xfId="140" applyNumberFormat="1" applyFont="1" applyFill="1" applyBorder="1" applyAlignment="1" applyProtection="1">
      <alignment horizontal="right" vertical="center"/>
    </xf>
    <xf numFmtId="0" fontId="3" fillId="0" borderId="10" xfId="140" applyNumberFormat="1" applyFont="1" applyFill="1" applyBorder="1" applyAlignment="1" applyProtection="1">
      <alignment horizontal="left" vertical="center"/>
    </xf>
    <xf numFmtId="0" fontId="25" fillId="0" borderId="0" xfId="140" applyFont="1" applyFill="1">
      <alignment vertical="center"/>
    </xf>
    <xf numFmtId="4" fontId="3" fillId="42" borderId="10" xfId="141" applyNumberFormat="1" applyFill="1" applyBorder="1" applyAlignment="1">
      <alignment horizontal="right" vertical="center"/>
    </xf>
    <xf numFmtId="4" fontId="3" fillId="42" borderId="10" xfId="141" applyNumberFormat="1" applyFont="1" applyFill="1" applyBorder="1">
      <alignment vertical="center"/>
    </xf>
    <xf numFmtId="4" fontId="3" fillId="42" borderId="10" xfId="140" applyNumberFormat="1" applyFont="1" applyFill="1" applyBorder="1" applyAlignment="1">
      <alignment horizontal="right" vertical="center" wrapText="1"/>
    </xf>
    <xf numFmtId="4" fontId="3" fillId="42" borderId="10" xfId="140" applyNumberFormat="1" applyFont="1" applyFill="1" applyBorder="1" applyAlignment="1">
      <alignment horizontal="center" vertical="center"/>
    </xf>
    <xf numFmtId="4" fontId="3" fillId="42" borderId="15" xfId="141" applyNumberFormat="1" applyFont="1" applyFill="1" applyBorder="1" applyAlignment="1">
      <alignment horizontal="right" vertical="center" wrapText="1"/>
    </xf>
    <xf numFmtId="1" fontId="3" fillId="42" borderId="14" xfId="141" applyNumberFormat="1" applyFont="1" applyFill="1" applyBorder="1" applyAlignment="1">
      <alignment horizontal="center" vertical="center"/>
    </xf>
    <xf numFmtId="3" fontId="3" fillId="42" borderId="15" xfId="141" applyNumberFormat="1" applyFont="1" applyFill="1" applyBorder="1" applyAlignment="1">
      <alignment horizontal="right" vertical="center"/>
    </xf>
    <xf numFmtId="0" fontId="3" fillId="42" borderId="10" xfId="140" applyFont="1" applyFill="1" applyBorder="1" applyAlignment="1">
      <alignment horizontal="center" vertical="center"/>
    </xf>
    <xf numFmtId="1" fontId="3" fillId="0" borderId="14" xfId="141" applyNumberFormat="1" applyFont="1" applyFill="1" applyBorder="1" applyAlignment="1">
      <alignment horizontal="center" vertical="center"/>
    </xf>
    <xf numFmtId="1" fontId="3" fillId="0" borderId="14" xfId="141" applyNumberFormat="1" applyFont="1" applyFill="1" applyBorder="1">
      <alignment vertical="center"/>
    </xf>
    <xf numFmtId="3" fontId="3" fillId="0" borderId="15" xfId="141" applyNumberFormat="1" applyFont="1" applyFill="1" applyBorder="1" applyAlignment="1">
      <alignment horizontal="right" vertical="center"/>
    </xf>
    <xf numFmtId="0" fontId="3" fillId="0" borderId="17" xfId="141" applyFont="1" applyFill="1" applyBorder="1">
      <alignment vertical="center"/>
    </xf>
    <xf numFmtId="3" fontId="3" fillId="0" borderId="10" xfId="141" applyNumberFormat="1" applyFill="1" applyBorder="1">
      <alignment vertical="center"/>
    </xf>
    <xf numFmtId="0" fontId="3" fillId="0" borderId="10" xfId="141" applyFill="1" applyBorder="1">
      <alignment vertical="center"/>
    </xf>
    <xf numFmtId="4" fontId="3" fillId="0" borderId="10" xfId="141" applyNumberFormat="1" applyFill="1" applyBorder="1">
      <alignment vertical="center"/>
    </xf>
    <xf numFmtId="0" fontId="3" fillId="0" borderId="10" xfId="141" applyFill="1" applyBorder="1" applyAlignment="1">
      <alignment vertical="center" wrapText="1"/>
    </xf>
    <xf numFmtId="0" fontId="3" fillId="0" borderId="0" xfId="141" applyFill="1">
      <alignment vertical="center"/>
    </xf>
    <xf numFmtId="4" fontId="19" fillId="0" borderId="10" xfId="140" applyNumberFormat="1" applyFont="1" applyFill="1" applyBorder="1">
      <alignment vertical="center"/>
    </xf>
    <xf numFmtId="1" fontId="3" fillId="0" borderId="14" xfId="141" applyNumberFormat="1" applyFont="1" applyFill="1" applyBorder="1" applyAlignment="1">
      <alignment vertical="center" wrapText="1"/>
    </xf>
    <xf numFmtId="3" fontId="3" fillId="0" borderId="13" xfId="141" applyNumberFormat="1" applyFont="1" applyFill="1" applyBorder="1" applyAlignment="1">
      <alignment horizontal="right" vertical="center"/>
    </xf>
    <xf numFmtId="0" fontId="18" fillId="0" borderId="0" xfId="0" applyFont="1" applyFill="1" applyAlignment="1">
      <alignment horizontal="center" vertical="center"/>
    </xf>
    <xf numFmtId="0" fontId="0" fillId="0" borderId="0" xfId="0">
      <alignment vertical="center"/>
    </xf>
    <xf numFmtId="0" fontId="17" fillId="0" borderId="0" xfId="0" applyFont="1" applyAlignment="1">
      <alignment horizontal="center" vertical="center"/>
    </xf>
    <xf numFmtId="0" fontId="19" fillId="0" borderId="0" xfId="140" applyFont="1" applyFill="1">
      <alignment vertical="center"/>
    </xf>
    <xf numFmtId="0" fontId="0" fillId="0" borderId="0" xfId="0" applyNumberFormat="1" applyFill="1">
      <alignment vertical="center"/>
    </xf>
    <xf numFmtId="49" fontId="0" fillId="0" borderId="0" xfId="0" applyNumberFormat="1" applyFill="1">
      <alignment vertical="center"/>
    </xf>
    <xf numFmtId="0" fontId="3" fillId="0" borderId="10" xfId="140" applyFont="1" applyFill="1" applyBorder="1" applyAlignment="1">
      <alignment vertical="center" wrapText="1"/>
    </xf>
    <xf numFmtId="0" fontId="19" fillId="0" borderId="10" xfId="140" applyFont="1" applyFill="1" applyBorder="1" applyAlignment="1">
      <alignment vertical="center" wrapText="1"/>
    </xf>
    <xf numFmtId="3" fontId="3" fillId="0" borderId="10" xfId="140" applyNumberFormat="1" applyFont="1" applyFill="1" applyBorder="1" applyAlignment="1" applyProtection="1">
      <alignment horizontal="right" vertical="center" wrapText="1"/>
    </xf>
    <xf numFmtId="3" fontId="3" fillId="0" borderId="10" xfId="140" applyNumberFormat="1" applyFont="1" applyFill="1" applyBorder="1" applyAlignment="1">
      <alignment horizontal="right" vertical="center" wrapText="1"/>
    </xf>
    <xf numFmtId="0" fontId="3" fillId="0" borderId="16" xfId="140" applyFont="1" applyFill="1" applyBorder="1" applyAlignment="1">
      <alignment vertical="center" wrapText="1"/>
    </xf>
    <xf numFmtId="0" fontId="3" fillId="0" borderId="10" xfId="140" applyFont="1" applyFill="1" applyBorder="1">
      <alignment vertical="center"/>
    </xf>
    <xf numFmtId="3" fontId="3" fillId="0" borderId="15" xfId="141" applyNumberFormat="1" applyFont="1" applyFill="1" applyBorder="1" applyAlignment="1">
      <alignment horizontal="right" vertical="center" wrapText="1"/>
    </xf>
    <xf numFmtId="0" fontId="33" fillId="0" borderId="0" xfId="0" applyFont="1" applyAlignment="1">
      <alignment horizontal="center" vertical="center"/>
    </xf>
    <xf numFmtId="0" fontId="16" fillId="0" borderId="0" xfId="0" applyFont="1" applyAlignment="1">
      <alignment horizontal="center" vertical="center"/>
    </xf>
    <xf numFmtId="0" fontId="34" fillId="0" borderId="0" xfId="0" applyFont="1" applyAlignment="1">
      <alignment horizontal="center" vertical="center"/>
    </xf>
    <xf numFmtId="0" fontId="0" fillId="0" borderId="0" xfId="0">
      <alignment vertical="center"/>
    </xf>
    <xf numFmtId="0" fontId="0" fillId="0" borderId="0" xfId="0" applyNumberFormat="1" applyFill="1">
      <alignment vertical="center"/>
    </xf>
    <xf numFmtId="49" fontId="0" fillId="0" borderId="0" xfId="0" applyNumberFormat="1" applyFill="1">
      <alignment vertical="center"/>
    </xf>
    <xf numFmtId="0" fontId="0" fillId="0" borderId="0" xfId="0" applyAlignment="1">
      <alignmen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0" xfId="0">
      <alignment vertical="center"/>
    </xf>
    <xf numFmtId="0" fontId="26" fillId="48" borderId="0" xfId="0" applyFont="1" applyFill="1">
      <alignment vertical="center"/>
    </xf>
    <xf numFmtId="49" fontId="26" fillId="43" borderId="18" xfId="0" applyNumberFormat="1" applyFont="1" applyFill="1" applyBorder="1" applyAlignment="1">
      <alignment horizontal="left" vertical="center"/>
    </xf>
    <xf numFmtId="49" fontId="26" fillId="45" borderId="18" xfId="0" applyNumberFormat="1" applyFont="1" applyFill="1" applyBorder="1" applyAlignment="1">
      <alignment horizontal="left" vertical="center"/>
    </xf>
    <xf numFmtId="1" fontId="3" fillId="0" borderId="10" xfId="140" applyNumberFormat="1" applyFont="1" applyFill="1" applyBorder="1" applyAlignment="1">
      <alignment vertical="center" wrapText="1"/>
    </xf>
    <xf numFmtId="1" fontId="3" fillId="0" borderId="15" xfId="141" applyNumberFormat="1" applyFont="1" applyFill="1" applyBorder="1" applyAlignment="1">
      <alignment vertical="center" wrapText="1"/>
    </xf>
    <xf numFmtId="0" fontId="19" fillId="0" borderId="19" xfId="140" applyFont="1" applyBorder="1" applyAlignment="1">
      <alignment horizontal="center" vertical="center"/>
    </xf>
    <xf numFmtId="0" fontId="19" fillId="0" borderId="20" xfId="140" applyFont="1" applyBorder="1" applyAlignment="1">
      <alignment horizontal="center" vertical="center"/>
    </xf>
    <xf numFmtId="0" fontId="3" fillId="0" borderId="10" xfId="140" applyNumberFormat="1" applyFont="1" applyFill="1" applyBorder="1" applyAlignment="1" applyProtection="1">
      <alignment horizontal="center" vertical="center"/>
    </xf>
    <xf numFmtId="0" fontId="28" fillId="0" borderId="0" xfId="140" applyNumberFormat="1" applyFont="1" applyFill="1" applyAlignment="1" applyProtection="1">
      <alignment horizontal="center" vertical="center"/>
    </xf>
    <xf numFmtId="0" fontId="3" fillId="0" borderId="0" xfId="142" applyFont="1" applyAlignment="1">
      <alignment horizontal="left" vertical="center"/>
    </xf>
    <xf numFmtId="0" fontId="3" fillId="0" borderId="0" xfId="142" applyAlignment="1">
      <alignment horizontal="left" vertical="center"/>
    </xf>
    <xf numFmtId="0" fontId="3" fillId="0" borderId="21" xfId="140" applyNumberFormat="1" applyFont="1" applyFill="1" applyBorder="1" applyAlignment="1" applyProtection="1">
      <alignment horizontal="center" vertical="center" wrapText="1"/>
    </xf>
    <xf numFmtId="0" fontId="3" fillId="0" borderId="16" xfId="140" applyNumberFormat="1" applyFont="1" applyFill="1" applyBorder="1" applyAlignment="1" applyProtection="1">
      <alignment horizontal="center" vertical="center" wrapText="1"/>
    </xf>
    <xf numFmtId="0" fontId="3" fillId="0" borderId="14" xfId="140" applyNumberFormat="1" applyFont="1" applyFill="1" applyBorder="1" applyAlignment="1" applyProtection="1">
      <alignment horizontal="center" vertical="center" wrapText="1"/>
    </xf>
    <xf numFmtId="0" fontId="3" fillId="0" borderId="10" xfId="140" applyNumberFormat="1" applyFont="1" applyFill="1" applyBorder="1" applyAlignment="1" applyProtection="1">
      <alignment horizontal="center" vertical="center" wrapText="1"/>
    </xf>
    <xf numFmtId="0" fontId="3" fillId="0" borderId="22" xfId="140" applyNumberFormat="1" applyFont="1" applyFill="1" applyBorder="1" applyAlignment="1" applyProtection="1">
      <alignment horizontal="center" vertical="center" wrapText="1"/>
    </xf>
    <xf numFmtId="0" fontId="3" fillId="0" borderId="23" xfId="140" applyNumberFormat="1" applyFont="1" applyFill="1" applyBorder="1" applyAlignment="1" applyProtection="1">
      <alignment horizontal="center" vertical="center" wrapText="1"/>
    </xf>
    <xf numFmtId="0" fontId="3" fillId="0" borderId="24" xfId="140" applyNumberFormat="1" applyFont="1" applyFill="1" applyBorder="1" applyAlignment="1" applyProtection="1">
      <alignment horizontal="center" vertical="center" wrapText="1"/>
    </xf>
    <xf numFmtId="0" fontId="32" fillId="0" borderId="0" xfId="140" applyNumberFormat="1" applyFont="1" applyFill="1" applyAlignment="1" applyProtection="1">
      <alignment horizontal="center" vertical="center"/>
    </xf>
    <xf numFmtId="0" fontId="3" fillId="0" borderId="20" xfId="140" applyNumberFormat="1" applyFont="1" applyFill="1" applyBorder="1" applyAlignment="1" applyProtection="1">
      <alignment horizontal="center" vertical="center" wrapText="1"/>
    </xf>
    <xf numFmtId="0" fontId="25" fillId="0" borderId="13" xfId="140" applyFont="1" applyFill="1" applyBorder="1" applyAlignment="1">
      <alignment horizontal="left" vertical="center"/>
    </xf>
    <xf numFmtId="0" fontId="19" fillId="0" borderId="13" xfId="140" applyFont="1" applyBorder="1" applyAlignment="1">
      <alignment horizontal="left" vertical="center"/>
    </xf>
    <xf numFmtId="0" fontId="3" fillId="0" borderId="21" xfId="140" applyFont="1" applyBorder="1" applyAlignment="1">
      <alignment horizontal="center" vertical="center" wrapText="1"/>
    </xf>
    <xf numFmtId="0" fontId="3" fillId="0" borderId="14" xfId="140" applyFont="1" applyBorder="1" applyAlignment="1">
      <alignment horizontal="center" vertical="center" wrapText="1"/>
    </xf>
    <xf numFmtId="0" fontId="3" fillId="0" borderId="15" xfId="140" applyNumberFormat="1" applyFont="1" applyFill="1" applyBorder="1" applyAlignment="1" applyProtection="1">
      <alignment horizontal="center" vertical="center" wrapText="1"/>
    </xf>
    <xf numFmtId="0" fontId="27" fillId="0" borderId="18" xfId="0" applyFont="1" applyBorder="1" applyAlignment="1">
      <alignment horizontal="center" vertical="center" wrapText="1"/>
    </xf>
    <xf numFmtId="0" fontId="27" fillId="0" borderId="18" xfId="0" applyFont="1" applyBorder="1" applyAlignment="1">
      <alignment horizontal="center" vertical="center"/>
    </xf>
    <xf numFmtId="0" fontId="29" fillId="0" borderId="0" xfId="0" applyFont="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8" fillId="0" borderId="0" xfId="0" applyFont="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20" xfId="0" applyFont="1" applyBorder="1" applyAlignment="1">
      <alignment horizontal="center" vertical="center"/>
    </xf>
    <xf numFmtId="0" fontId="27" fillId="0" borderId="19" xfId="0" applyFont="1" applyBorder="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center" vertical="center"/>
    </xf>
  </cellXfs>
  <cellStyles count="271">
    <cellStyle name="20% - 强调文字颜色 1 2" xfId="1"/>
    <cellStyle name="20% - 强调文字颜色 1 2 2" xfId="2"/>
    <cellStyle name="20% - 强调文字颜色 1 2 2 2" xfId="236"/>
    <cellStyle name="20% - 强调文字颜色 1 2 3" xfId="235"/>
    <cellStyle name="20% - 强调文字颜色 1 2_3748A286C80D473684088ADDA7FA416C" xfId="3"/>
    <cellStyle name="20% - 强调文字颜色 1 3" xfId="4"/>
    <cellStyle name="20% - 强调文字颜色 1 3 2" xfId="237"/>
    <cellStyle name="20% - 强调文字颜色 2 2" xfId="5"/>
    <cellStyle name="20% - 强调文字颜色 2 2 2" xfId="6"/>
    <cellStyle name="20% - 强调文字颜色 2 2 2 2" xfId="239"/>
    <cellStyle name="20% - 强调文字颜色 2 2 3" xfId="238"/>
    <cellStyle name="20% - 强调文字颜色 2 2_3748A286C80D473684088ADDA7FA416C" xfId="7"/>
    <cellStyle name="20% - 强调文字颜色 2 3" xfId="8"/>
    <cellStyle name="20% - 强调文字颜色 2 3 2" xfId="240"/>
    <cellStyle name="20% - 强调文字颜色 3 2" xfId="9"/>
    <cellStyle name="20% - 强调文字颜色 3 2 2" xfId="10"/>
    <cellStyle name="20% - 强调文字颜色 3 2 2 2" xfId="242"/>
    <cellStyle name="20% - 强调文字颜色 3 2 3" xfId="241"/>
    <cellStyle name="20% - 强调文字颜色 3 2_3748A286C80D473684088ADDA7FA416C" xfId="11"/>
    <cellStyle name="20% - 强调文字颜色 3 3" xfId="12"/>
    <cellStyle name="20% - 强调文字颜色 3 3 2" xfId="243"/>
    <cellStyle name="20% - 强调文字颜色 4 2" xfId="13"/>
    <cellStyle name="20% - 强调文字颜色 4 2 2" xfId="14"/>
    <cellStyle name="20% - 强调文字颜色 4 2 2 2" xfId="245"/>
    <cellStyle name="20% - 强调文字颜色 4 2 3" xfId="244"/>
    <cellStyle name="20% - 强调文字颜色 4 2_3748A286C80D473684088ADDA7FA416C" xfId="15"/>
    <cellStyle name="20% - 强调文字颜色 4 3" xfId="16"/>
    <cellStyle name="20% - 强调文字颜色 4 3 2" xfId="246"/>
    <cellStyle name="20% - 强调文字颜色 5 2" xfId="17"/>
    <cellStyle name="20% - 强调文字颜色 5 2 2" xfId="18"/>
    <cellStyle name="20% - 强调文字颜色 5 2 2 2" xfId="248"/>
    <cellStyle name="20% - 强调文字颜色 5 2 3" xfId="247"/>
    <cellStyle name="20% - 强调文字颜色 5 2_3748A286C80D473684088ADDA7FA416C" xfId="19"/>
    <cellStyle name="20% - 强调文字颜色 5 3" xfId="20"/>
    <cellStyle name="20% - 强调文字颜色 5 3 2" xfId="249"/>
    <cellStyle name="20% - 强调文字颜色 6 2" xfId="21"/>
    <cellStyle name="20% - 强调文字颜色 6 2 2" xfId="22"/>
    <cellStyle name="20% - 强调文字颜色 6 2 2 2" xfId="251"/>
    <cellStyle name="20% - 强调文字颜色 6 2 3" xfId="250"/>
    <cellStyle name="20% - 强调文字颜色 6 2_3748A286C80D473684088ADDA7FA416C" xfId="23"/>
    <cellStyle name="20% - 强调文字颜色 6 3" xfId="24"/>
    <cellStyle name="20% - 强调文字颜色 6 3 2" xfId="252"/>
    <cellStyle name="20% - 着色 1" xfId="25"/>
    <cellStyle name="20% - 着色 2" xfId="26"/>
    <cellStyle name="20% - 着色 3" xfId="27"/>
    <cellStyle name="20% - 着色 4" xfId="28"/>
    <cellStyle name="20% - 着色 5" xfId="29"/>
    <cellStyle name="20% - 着色 6" xfId="30"/>
    <cellStyle name="40% - 强调文字颜色 1 2" xfId="31"/>
    <cellStyle name="40% - 强调文字颜色 1 2 2" xfId="32"/>
    <cellStyle name="40% - 强调文字颜色 1 2 2 2" xfId="254"/>
    <cellStyle name="40% - 强调文字颜色 1 2 3" xfId="253"/>
    <cellStyle name="40% - 强调文字颜色 1 2_3748A286C80D473684088ADDA7FA416C" xfId="33"/>
    <cellStyle name="40% - 强调文字颜色 1 3" xfId="34"/>
    <cellStyle name="40% - 强调文字颜色 1 3 2" xfId="255"/>
    <cellStyle name="40% - 强调文字颜色 2 2" xfId="35"/>
    <cellStyle name="40% - 强调文字颜色 2 2 2" xfId="36"/>
    <cellStyle name="40% - 强调文字颜色 2 2 2 2" xfId="257"/>
    <cellStyle name="40% - 强调文字颜色 2 2 3" xfId="256"/>
    <cellStyle name="40% - 强调文字颜色 2 2_3748A286C80D473684088ADDA7FA416C" xfId="37"/>
    <cellStyle name="40% - 强调文字颜色 2 3" xfId="38"/>
    <cellStyle name="40% - 强调文字颜色 2 3 2" xfId="258"/>
    <cellStyle name="40% - 强调文字颜色 3 2" xfId="39"/>
    <cellStyle name="40% - 强调文字颜色 3 2 2" xfId="40"/>
    <cellStyle name="40% - 强调文字颜色 3 2 2 2" xfId="260"/>
    <cellStyle name="40% - 强调文字颜色 3 2 3" xfId="259"/>
    <cellStyle name="40% - 强调文字颜色 3 2_3748A286C80D473684088ADDA7FA416C" xfId="41"/>
    <cellStyle name="40% - 强调文字颜色 3 3" xfId="42"/>
    <cellStyle name="40% - 强调文字颜色 3 3 2" xfId="261"/>
    <cellStyle name="40% - 强调文字颜色 4 2" xfId="43"/>
    <cellStyle name="40% - 强调文字颜色 4 2 2" xfId="44"/>
    <cellStyle name="40% - 强调文字颜色 4 2 2 2" xfId="263"/>
    <cellStyle name="40% - 强调文字颜色 4 2 3" xfId="262"/>
    <cellStyle name="40% - 强调文字颜色 4 2_3748A286C80D473684088ADDA7FA416C" xfId="45"/>
    <cellStyle name="40% - 强调文字颜色 4 3" xfId="46"/>
    <cellStyle name="40% - 强调文字颜色 4 3 2" xfId="264"/>
    <cellStyle name="40% - 强调文字颜色 5 2" xfId="47"/>
    <cellStyle name="40% - 强调文字颜色 5 2 2" xfId="48"/>
    <cellStyle name="40% - 强调文字颜色 5 2 2 2" xfId="266"/>
    <cellStyle name="40% - 强调文字颜色 5 2 3" xfId="265"/>
    <cellStyle name="40% - 强调文字颜色 5 2_3748A286C80D473684088ADDA7FA416C" xfId="49"/>
    <cellStyle name="40% - 强调文字颜色 5 3" xfId="50"/>
    <cellStyle name="40% - 强调文字颜色 5 3 2" xfId="267"/>
    <cellStyle name="40% - 强调文字颜色 6 2" xfId="51"/>
    <cellStyle name="40% - 强调文字颜色 6 2 2" xfId="52"/>
    <cellStyle name="40% - 强调文字颜色 6 2 2 2" xfId="269"/>
    <cellStyle name="40% - 强调文字颜色 6 2 3" xfId="268"/>
    <cellStyle name="40% - 强调文字颜色 6 2_3748A286C80D473684088ADDA7FA416C" xfId="53"/>
    <cellStyle name="40% - 强调文字颜色 6 3" xfId="54"/>
    <cellStyle name="40% - 强调文字颜色 6 3 2" xfId="270"/>
    <cellStyle name="40% - 着色 1" xfId="55"/>
    <cellStyle name="40% - 着色 2" xfId="56"/>
    <cellStyle name="40% - 着色 3" xfId="57"/>
    <cellStyle name="40% - 着色 4" xfId="58"/>
    <cellStyle name="40% - 着色 5" xfId="59"/>
    <cellStyle name="40% - 着色 6" xfId="60"/>
    <cellStyle name="60% - 强调文字颜色 1 2" xfId="61"/>
    <cellStyle name="60% - 强调文字颜色 1 2 2" xfId="62"/>
    <cellStyle name="60% - 强调文字颜色 1 3" xfId="63"/>
    <cellStyle name="60% - 强调文字颜色 2 2" xfId="64"/>
    <cellStyle name="60% - 强调文字颜色 2 2 2" xfId="65"/>
    <cellStyle name="60% - 强调文字颜色 2 3" xfId="66"/>
    <cellStyle name="60% - 强调文字颜色 3 2" xfId="67"/>
    <cellStyle name="60% - 强调文字颜色 3 2 2" xfId="68"/>
    <cellStyle name="60% - 强调文字颜色 3 3" xfId="69"/>
    <cellStyle name="60% - 强调文字颜色 4 2" xfId="70"/>
    <cellStyle name="60% - 强调文字颜色 4 2 2" xfId="71"/>
    <cellStyle name="60% - 强调文字颜色 4 3" xfId="72"/>
    <cellStyle name="60% - 强调文字颜色 5 2" xfId="73"/>
    <cellStyle name="60% - 强调文字颜色 5 2 2" xfId="74"/>
    <cellStyle name="60% - 强调文字颜色 5 3" xfId="75"/>
    <cellStyle name="60% - 强调文字颜色 6 2" xfId="76"/>
    <cellStyle name="60% - 强调文字颜色 6 2 2" xfId="77"/>
    <cellStyle name="60% - 强调文字颜色 6 3" xfId="78"/>
    <cellStyle name="60% - 着色 1" xfId="79"/>
    <cellStyle name="60% - 着色 2" xfId="80"/>
    <cellStyle name="60% - 着色 3" xfId="81"/>
    <cellStyle name="60% - 着色 4" xfId="82"/>
    <cellStyle name="60% - 着色 5" xfId="83"/>
    <cellStyle name="60% - 着色 6" xfId="84"/>
    <cellStyle name="标题 1 2" xfId="85"/>
    <cellStyle name="标题 1 2 2" xfId="86"/>
    <cellStyle name="标题 1 2_3748A286C80D473684088ADDA7FA416C" xfId="87"/>
    <cellStyle name="标题 1 3" xfId="88"/>
    <cellStyle name="标题 2 2" xfId="89"/>
    <cellStyle name="标题 2 2 2" xfId="90"/>
    <cellStyle name="标题 2 2_3748A286C80D473684088ADDA7FA416C" xfId="91"/>
    <cellStyle name="标题 2 3" xfId="92"/>
    <cellStyle name="标题 3 2" xfId="93"/>
    <cellStyle name="标题 3 2 2" xfId="94"/>
    <cellStyle name="标题 3 2_3748A286C80D473684088ADDA7FA416C" xfId="95"/>
    <cellStyle name="标题 3 3" xfId="96"/>
    <cellStyle name="标题 4 2" xfId="97"/>
    <cellStyle name="标题 4 2 2" xfId="98"/>
    <cellStyle name="标题 4 3" xfId="99"/>
    <cellStyle name="标题 5" xfId="100"/>
    <cellStyle name="标题 5 2" xfId="101"/>
    <cellStyle name="标题 6" xfId="102"/>
    <cellStyle name="差 2" xfId="103"/>
    <cellStyle name="差 2 2" xfId="104"/>
    <cellStyle name="差 3" xfId="105"/>
    <cellStyle name="差_1568918D82D54E0E8EE31C3F003E2527_c" xfId="106"/>
    <cellStyle name="差_1905F88AA50B4AA38D12E7C91AB4F012_c" xfId="107"/>
    <cellStyle name="差_20443E2786134BF59A84F48FC0964872_c" xfId="108"/>
    <cellStyle name="差_230622F6F1E0437DAD2960A425B033FC_c" xfId="109"/>
    <cellStyle name="差_3748A286C80D473684088ADDA7FA416C" xfId="110"/>
    <cellStyle name="差_4A5811EEB4E24582AED85274295E9D16_c" xfId="111"/>
    <cellStyle name="差_4B989EC9B1D54BCF8B2EC67C32B441B8_c" xfId="112"/>
    <cellStyle name="差_57103DC456134794939BE359CB1230A6" xfId="113"/>
    <cellStyle name="差_5C8F93A979DB4B519364A6C344C686AF_c" xfId="114"/>
    <cellStyle name="差_626C2099916244E6A0FA842EFD97F6E3_c" xfId="115"/>
    <cellStyle name="差_6DFEE718A6F540BCAC17D0151CFFA31D_c" xfId="116"/>
    <cellStyle name="差_73A5551DE76A409E90F80D74218EA904" xfId="117"/>
    <cellStyle name="差_7BB96B2C6B2C4B6AB665547EC90322FC" xfId="118"/>
    <cellStyle name="差_8392842747CD4CA3AC08598434ED3407_c" xfId="119"/>
    <cellStyle name="差_8FBE2D06937E498097D3D34317B8965E_c" xfId="120"/>
    <cellStyle name="差_90D30E1426474B408B3C67F75F832D29_c" xfId="121"/>
    <cellStyle name="差_9BB23987615F46028AD731BB3D6BC452_c" xfId="122"/>
    <cellStyle name="差_A03580F747DA4B768B0AE026B7D90891" xfId="123"/>
    <cellStyle name="差_A10042101A374B2ABD17BA3E096CB312_c" xfId="124"/>
    <cellStyle name="差_A36F9263FF5348A59CC53C2EAD0A9032" xfId="125"/>
    <cellStyle name="差_A62C9CC8D5D04FC198B33BA5C9E065C7_c" xfId="126"/>
    <cellStyle name="差_C19BF6E494504EE58BDDA9C7D94B4EF2" xfId="127"/>
    <cellStyle name="差_C2D470085541482BA5D1C17A3A0776EF_c" xfId="128"/>
    <cellStyle name="差_CBFD5813CB8D43798862A6990CA97A9E_c" xfId="129"/>
    <cellStyle name="差_CD19C2A291684E9AA7A4948CB3080B2D_c" xfId="130"/>
    <cellStyle name="差_D5DF667CDD3A4FF5B9A593D5DB659FD6_c" xfId="131"/>
    <cellStyle name="差_E84627FD64DD4868A4F0089DA7B6D599_c" xfId="132"/>
    <cellStyle name="差_F22344C863814C1BAAF93BA37CE72D19_c" xfId="133"/>
    <cellStyle name="常规" xfId="0" builtinId="0"/>
    <cellStyle name="常规 2" xfId="134"/>
    <cellStyle name="常规 2 2" xfId="135"/>
    <cellStyle name="常规 2_3748A286C80D473684088ADDA7FA416C" xfId="136"/>
    <cellStyle name="常规 3" xfId="137"/>
    <cellStyle name="常规 4" xfId="138"/>
    <cellStyle name="常规 5" xfId="139"/>
    <cellStyle name="常规 6" xfId="140"/>
    <cellStyle name="常规_57103DC456134794939BE359CB1230A6" xfId="141"/>
    <cellStyle name="常规_73A5551DE76A409E90F80D74218EA904" xfId="142"/>
    <cellStyle name="好 2" xfId="143"/>
    <cellStyle name="好 2 2" xfId="144"/>
    <cellStyle name="好 3" xfId="145"/>
    <cellStyle name="好_1568918D82D54E0E8EE31C3F003E2527_c" xfId="146"/>
    <cellStyle name="好_1905F88AA50B4AA38D12E7C91AB4F012_c" xfId="147"/>
    <cellStyle name="好_20443E2786134BF59A84F48FC0964872_c" xfId="148"/>
    <cellStyle name="好_230622F6F1E0437DAD2960A425B033FC_c" xfId="149"/>
    <cellStyle name="好_3748A286C80D473684088ADDA7FA416C" xfId="150"/>
    <cellStyle name="好_4A5811EEB4E24582AED85274295E9D16_c" xfId="151"/>
    <cellStyle name="好_4B989EC9B1D54BCF8B2EC67C32B441B8_c" xfId="152"/>
    <cellStyle name="好_57103DC456134794939BE359CB1230A6" xfId="153"/>
    <cellStyle name="好_5C8F93A979DB4B519364A6C344C686AF_c" xfId="154"/>
    <cellStyle name="好_626C2099916244E6A0FA842EFD97F6E3_c" xfId="155"/>
    <cellStyle name="好_6DFEE718A6F540BCAC17D0151CFFA31D_c" xfId="156"/>
    <cellStyle name="好_73A5551DE76A409E90F80D74218EA904" xfId="157"/>
    <cellStyle name="好_7BB96B2C6B2C4B6AB665547EC90322FC" xfId="158"/>
    <cellStyle name="好_8392842747CD4CA3AC08598434ED3407_c" xfId="159"/>
    <cellStyle name="好_8FBE2D06937E498097D3D34317B8965E_c" xfId="160"/>
    <cellStyle name="好_90D30E1426474B408B3C67F75F832D29_c" xfId="161"/>
    <cellStyle name="好_9BB23987615F46028AD731BB3D6BC452_c" xfId="162"/>
    <cellStyle name="好_A03580F747DA4B768B0AE026B7D90891" xfId="163"/>
    <cellStyle name="好_A10042101A374B2ABD17BA3E096CB312_c" xfId="164"/>
    <cellStyle name="好_A36F9263FF5348A59CC53C2EAD0A9032" xfId="165"/>
    <cellStyle name="好_A62C9CC8D5D04FC198B33BA5C9E065C7_c" xfId="166"/>
    <cellStyle name="好_C19BF6E494504EE58BDDA9C7D94B4EF2" xfId="167"/>
    <cellStyle name="好_C2D470085541482BA5D1C17A3A0776EF_c" xfId="168"/>
    <cellStyle name="好_CBFD5813CB8D43798862A6990CA97A9E_c" xfId="169"/>
    <cellStyle name="好_CD19C2A291684E9AA7A4948CB3080B2D_c" xfId="170"/>
    <cellStyle name="好_D5DF667CDD3A4FF5B9A593D5DB659FD6_c" xfId="171"/>
    <cellStyle name="好_E84627FD64DD4868A4F0089DA7B6D599_c" xfId="172"/>
    <cellStyle name="好_F22344C863814C1BAAF93BA37CE72D19_c" xfId="173"/>
    <cellStyle name="汇总 2" xfId="174"/>
    <cellStyle name="汇总 2 2" xfId="175"/>
    <cellStyle name="汇总 2_3748A286C80D473684088ADDA7FA416C" xfId="176"/>
    <cellStyle name="汇总 3" xfId="177"/>
    <cellStyle name="计算 2" xfId="178"/>
    <cellStyle name="计算 2 2" xfId="179"/>
    <cellStyle name="计算 2_3748A286C80D473684088ADDA7FA416C" xfId="180"/>
    <cellStyle name="计算 3" xfId="181"/>
    <cellStyle name="检查单元格 2" xfId="182"/>
    <cellStyle name="检查单元格 2 2" xfId="183"/>
    <cellStyle name="检查单元格 2_3748A286C80D473684088ADDA7FA416C" xfId="184"/>
    <cellStyle name="检查单元格 3" xfId="185"/>
    <cellStyle name="解释性文本 2" xfId="186"/>
    <cellStyle name="解释性文本 2 2" xfId="187"/>
    <cellStyle name="解释性文本 3" xfId="188"/>
    <cellStyle name="警告文本 2" xfId="189"/>
    <cellStyle name="警告文本 2 2" xfId="190"/>
    <cellStyle name="警告文本 3" xfId="191"/>
    <cellStyle name="链接单元格 2" xfId="192"/>
    <cellStyle name="链接单元格 2 2" xfId="193"/>
    <cellStyle name="链接单元格 2_3748A286C80D473684088ADDA7FA416C" xfId="194"/>
    <cellStyle name="链接单元格 3" xfId="195"/>
    <cellStyle name="强调文字颜色 1 2" xfId="196"/>
    <cellStyle name="强调文字颜色 1 2 2" xfId="197"/>
    <cellStyle name="强调文字颜色 1 3" xfId="198"/>
    <cellStyle name="强调文字颜色 2 2" xfId="199"/>
    <cellStyle name="强调文字颜色 2 2 2" xfId="200"/>
    <cellStyle name="强调文字颜色 2 3" xfId="201"/>
    <cellStyle name="强调文字颜色 3 2" xfId="202"/>
    <cellStyle name="强调文字颜色 3 2 2" xfId="203"/>
    <cellStyle name="强调文字颜色 3 3" xfId="204"/>
    <cellStyle name="强调文字颜色 4 2" xfId="205"/>
    <cellStyle name="强调文字颜色 4 2 2" xfId="206"/>
    <cellStyle name="强调文字颜色 4 3" xfId="207"/>
    <cellStyle name="强调文字颜色 5 2" xfId="208"/>
    <cellStyle name="强调文字颜色 5 2 2" xfId="209"/>
    <cellStyle name="强调文字颜色 5 3" xfId="210"/>
    <cellStyle name="强调文字颜色 6 2" xfId="211"/>
    <cellStyle name="强调文字颜色 6 2 2" xfId="212"/>
    <cellStyle name="强调文字颜色 6 3" xfId="213"/>
    <cellStyle name="适中 2" xfId="214"/>
    <cellStyle name="适中 2 2" xfId="215"/>
    <cellStyle name="适中 3" xfId="216"/>
    <cellStyle name="输出 2" xfId="217"/>
    <cellStyle name="输出 2 2" xfId="218"/>
    <cellStyle name="输出 2_3748A286C80D473684088ADDA7FA416C" xfId="219"/>
    <cellStyle name="输出 3" xfId="220"/>
    <cellStyle name="输入 2" xfId="221"/>
    <cellStyle name="输入 2 2" xfId="222"/>
    <cellStyle name="输入 2_3748A286C80D473684088ADDA7FA416C" xfId="223"/>
    <cellStyle name="输入 3" xfId="224"/>
    <cellStyle name="着色 1" xfId="225"/>
    <cellStyle name="着色 2" xfId="226"/>
    <cellStyle name="着色 3" xfId="227"/>
    <cellStyle name="着色 4" xfId="228"/>
    <cellStyle name="着色 5" xfId="229"/>
    <cellStyle name="着色 6" xfId="230"/>
    <cellStyle name="注释 2" xfId="231"/>
    <cellStyle name="注释 2 2" xfId="232"/>
    <cellStyle name="注释 2_3748A286C80D473684088ADDA7FA416C" xfId="233"/>
    <cellStyle name="注释 3" xfId="2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showGridLines="0" showZeros="0" workbookViewId="0">
      <selection activeCell="A3" sqref="A3"/>
    </sheetView>
  </sheetViews>
  <sheetFormatPr defaultRowHeight="14.4" x14ac:dyDescent="0.25"/>
  <cols>
    <col min="1" max="1" width="104.21875" customWidth="1"/>
  </cols>
  <sheetData>
    <row r="1" spans="1:1" ht="28.5" customHeight="1" x14ac:dyDescent="0.25"/>
    <row r="2" spans="1:1" ht="28.5" customHeight="1" x14ac:dyDescent="0.25"/>
    <row r="3" spans="1:1" ht="41.25" customHeight="1" x14ac:dyDescent="0.25">
      <c r="A3" s="129" t="s">
        <v>187</v>
      </c>
    </row>
    <row r="4" spans="1:1" ht="23.25" customHeight="1" x14ac:dyDescent="0.25">
      <c r="A4" s="130" t="s">
        <v>186</v>
      </c>
    </row>
    <row r="5" spans="1:1" ht="23.25" customHeight="1" x14ac:dyDescent="0.25">
      <c r="A5" s="130"/>
    </row>
    <row r="6" spans="1:1" ht="23.25" customHeight="1" x14ac:dyDescent="0.25">
      <c r="A6" s="130"/>
    </row>
    <row r="7" spans="1:1" ht="18" customHeight="1" x14ac:dyDescent="0.25">
      <c r="A7" s="131" t="s">
        <v>188</v>
      </c>
    </row>
    <row r="8" spans="1:1" ht="18" customHeight="1" x14ac:dyDescent="0.25">
      <c r="A8" s="117"/>
    </row>
    <row r="9" spans="1:1" ht="33.75" customHeight="1" x14ac:dyDescent="0.25">
      <c r="A9" s="116" t="s">
        <v>251</v>
      </c>
    </row>
    <row r="10" spans="1:1" ht="9.75" customHeight="1" x14ac:dyDescent="0.25">
      <c r="A10" s="117"/>
    </row>
    <row r="11" spans="1:1" ht="9.75" customHeight="1" x14ac:dyDescent="0.25">
      <c r="A11" s="117"/>
    </row>
    <row r="12" spans="1:1" ht="23.25" customHeight="1" x14ac:dyDescent="0.25">
      <c r="A12" s="118" t="s">
        <v>177</v>
      </c>
    </row>
    <row r="13" spans="1:1" ht="9.75" customHeight="1" x14ac:dyDescent="0.25"/>
    <row r="14" spans="1:1" ht="23.25" customHeight="1" x14ac:dyDescent="0.25"/>
  </sheetData>
  <sheetProtection formatCells="0" formatColumns="0" formatRows="0"/>
  <phoneticPr fontId="31" type="noConversion"/>
  <printOptions horizontalCentered="1"/>
  <pageMargins left="0.70866141732283472" right="0.70866141732283472" top="0.74803149606299213" bottom="0.74803149606299213" header="0.31496062992125984" footer="0.31496062992125984"/>
  <pageSetup paperSize="9" orientation="landscape" horizontalDpi="100" verticalDpi="1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9"/>
  <sheetViews>
    <sheetView showGridLines="0" showZeros="0" topLeftCell="A25" workbookViewId="0">
      <selection activeCell="E1" sqref="A1:J39"/>
    </sheetView>
  </sheetViews>
  <sheetFormatPr defaultColWidth="7" defaultRowHeight="10.8" x14ac:dyDescent="0.25"/>
  <cols>
    <col min="1" max="1" width="21.88671875" style="13" customWidth="1"/>
    <col min="2" max="2" width="11.6640625" style="13" customWidth="1"/>
    <col min="3" max="3" width="19.77734375" style="13" customWidth="1"/>
    <col min="4" max="4" width="12.109375" style="13" customWidth="1"/>
    <col min="5" max="5" width="17.88671875" style="13" customWidth="1"/>
    <col min="6" max="6" width="12.5546875" style="13" customWidth="1"/>
    <col min="7" max="7" width="21.88671875" style="13" customWidth="1"/>
    <col min="8" max="8" width="12.77734375" style="13" customWidth="1"/>
    <col min="9" max="9" width="16.21875" style="13" customWidth="1"/>
    <col min="10" max="10" width="12" style="13" customWidth="1"/>
    <col min="11" max="16384" width="7" style="13"/>
  </cols>
  <sheetData>
    <row r="1" spans="1:12" ht="23.25" customHeight="1" x14ac:dyDescent="0.25">
      <c r="A1" s="12" t="s">
        <v>245</v>
      </c>
    </row>
    <row r="2" spans="1:12" ht="23.25" customHeight="1" x14ac:dyDescent="0.25">
      <c r="A2" s="147" t="s">
        <v>40</v>
      </c>
      <c r="B2" s="147"/>
      <c r="C2" s="147"/>
      <c r="D2" s="147"/>
      <c r="E2" s="147"/>
      <c r="F2" s="147"/>
      <c r="G2" s="147"/>
      <c r="H2" s="147"/>
      <c r="I2" s="147"/>
      <c r="J2" s="147"/>
      <c r="K2" s="1"/>
      <c r="L2" s="1"/>
    </row>
    <row r="3" spans="1:12" ht="23.25" customHeight="1" x14ac:dyDescent="0.25">
      <c r="A3" s="95" t="s">
        <v>250</v>
      </c>
      <c r="B3" s="2"/>
      <c r="C3" s="2"/>
      <c r="D3" s="2"/>
      <c r="E3" s="2"/>
      <c r="F3" s="2"/>
      <c r="G3" s="2"/>
      <c r="I3" s="2"/>
      <c r="J3" s="14" t="s">
        <v>0</v>
      </c>
      <c r="K3" s="2"/>
      <c r="L3" s="2"/>
    </row>
    <row r="4" spans="1:12" ht="23.25" customHeight="1" x14ac:dyDescent="0.25">
      <c r="A4" s="146" t="s">
        <v>41</v>
      </c>
      <c r="B4" s="146"/>
      <c r="C4" s="146" t="s">
        <v>42</v>
      </c>
      <c r="D4" s="146"/>
      <c r="E4" s="146" t="s">
        <v>43</v>
      </c>
      <c r="F4" s="146"/>
      <c r="G4" s="146" t="s">
        <v>44</v>
      </c>
      <c r="H4" s="146"/>
      <c r="I4" s="144" t="s">
        <v>45</v>
      </c>
      <c r="J4" s="145"/>
      <c r="K4" s="2"/>
      <c r="L4" s="2"/>
    </row>
    <row r="5" spans="1:12" ht="23.25" customHeight="1" x14ac:dyDescent="0.25">
      <c r="A5" s="15" t="s">
        <v>46</v>
      </c>
      <c r="B5" s="16" t="s">
        <v>137</v>
      </c>
      <c r="C5" s="16" t="s">
        <v>47</v>
      </c>
      <c r="D5" s="16" t="s">
        <v>137</v>
      </c>
      <c r="E5" s="16" t="s">
        <v>48</v>
      </c>
      <c r="F5" s="16" t="s">
        <v>137</v>
      </c>
      <c r="G5" s="16" t="s">
        <v>49</v>
      </c>
      <c r="H5" s="16" t="s">
        <v>137</v>
      </c>
      <c r="I5" s="17" t="s">
        <v>10</v>
      </c>
      <c r="J5" s="17" t="s">
        <v>11</v>
      </c>
      <c r="K5" s="2"/>
      <c r="L5" s="2"/>
    </row>
    <row r="6" spans="1:12" s="112" customFormat="1" ht="34.5" customHeight="1" x14ac:dyDescent="0.25">
      <c r="A6" s="122" t="s">
        <v>50</v>
      </c>
      <c r="B6" s="115">
        <v>2820600</v>
      </c>
      <c r="C6" s="114" t="s">
        <v>52</v>
      </c>
      <c r="D6" s="128">
        <v>1620600</v>
      </c>
      <c r="E6" s="142" t="s">
        <v>53</v>
      </c>
      <c r="F6" s="124">
        <v>0</v>
      </c>
      <c r="G6" s="142" t="s">
        <v>54</v>
      </c>
      <c r="H6" s="124">
        <v>0</v>
      </c>
      <c r="I6" s="123" t="s">
        <v>55</v>
      </c>
      <c r="J6" s="113">
        <v>0</v>
      </c>
      <c r="K6" s="119"/>
      <c r="L6" s="119"/>
    </row>
    <row r="7" spans="1:12" s="112" customFormat="1" ht="34.5" customHeight="1" x14ac:dyDescent="0.25">
      <c r="A7" s="122" t="s">
        <v>56</v>
      </c>
      <c r="B7" s="115">
        <v>2820600</v>
      </c>
      <c r="C7" s="114" t="s">
        <v>138</v>
      </c>
      <c r="D7" s="128">
        <v>1620600</v>
      </c>
      <c r="E7" s="142" t="s">
        <v>57</v>
      </c>
      <c r="F7" s="124">
        <v>0</v>
      </c>
      <c r="G7" s="142" t="s">
        <v>58</v>
      </c>
      <c r="H7" s="124">
        <v>1200000</v>
      </c>
      <c r="I7" s="123" t="s">
        <v>59</v>
      </c>
      <c r="J7" s="113">
        <v>1200000</v>
      </c>
      <c r="K7" s="119"/>
      <c r="L7" s="119"/>
    </row>
    <row r="8" spans="1:12" s="112" customFormat="1" ht="34.5" customHeight="1" x14ac:dyDescent="0.25">
      <c r="A8" s="122" t="s">
        <v>60</v>
      </c>
      <c r="B8" s="115">
        <v>0</v>
      </c>
      <c r="C8" s="114" t="s">
        <v>139</v>
      </c>
      <c r="D8" s="128">
        <v>0</v>
      </c>
      <c r="E8" s="142" t="s">
        <v>61</v>
      </c>
      <c r="F8" s="124">
        <v>0</v>
      </c>
      <c r="G8" s="142" t="s">
        <v>62</v>
      </c>
      <c r="H8" s="124">
        <v>1620600</v>
      </c>
      <c r="I8" s="123" t="s">
        <v>63</v>
      </c>
      <c r="J8" s="113">
        <v>0</v>
      </c>
      <c r="K8" s="119"/>
      <c r="L8" s="119"/>
    </row>
    <row r="9" spans="1:12" s="112" customFormat="1" ht="34.5" customHeight="1" x14ac:dyDescent="0.25">
      <c r="A9" s="122" t="s">
        <v>64</v>
      </c>
      <c r="B9" s="115">
        <v>0</v>
      </c>
      <c r="C9" s="114" t="s">
        <v>140</v>
      </c>
      <c r="D9" s="128">
        <v>1620600</v>
      </c>
      <c r="E9" s="142" t="s">
        <v>65</v>
      </c>
      <c r="F9" s="124">
        <v>0</v>
      </c>
      <c r="G9" s="142" t="s">
        <v>66</v>
      </c>
      <c r="H9" s="124">
        <v>0</v>
      </c>
      <c r="I9" s="123" t="s">
        <v>67</v>
      </c>
      <c r="J9" s="113">
        <v>0</v>
      </c>
      <c r="K9" s="119"/>
      <c r="L9" s="119"/>
    </row>
    <row r="10" spans="1:12" s="112" customFormat="1" ht="34.5" customHeight="1" x14ac:dyDescent="0.25">
      <c r="A10" s="122" t="s">
        <v>68</v>
      </c>
      <c r="B10" s="115">
        <v>0</v>
      </c>
      <c r="C10" s="114" t="s">
        <v>141</v>
      </c>
      <c r="D10" s="128">
        <v>0</v>
      </c>
      <c r="E10" s="142" t="s">
        <v>70</v>
      </c>
      <c r="F10" s="124">
        <v>0</v>
      </c>
      <c r="G10" s="142" t="s">
        <v>71</v>
      </c>
      <c r="H10" s="124">
        <v>0</v>
      </c>
      <c r="I10" s="123" t="s">
        <v>72</v>
      </c>
      <c r="J10" s="113">
        <v>0</v>
      </c>
      <c r="K10" s="119"/>
      <c r="L10" s="119"/>
    </row>
    <row r="11" spans="1:12" s="112" customFormat="1" ht="34.5" customHeight="1" x14ac:dyDescent="0.25">
      <c r="A11" s="122" t="s">
        <v>73</v>
      </c>
      <c r="B11" s="115">
        <v>0</v>
      </c>
      <c r="C11" s="114" t="s">
        <v>142</v>
      </c>
      <c r="D11" s="128">
        <v>0</v>
      </c>
      <c r="E11" s="142" t="s">
        <v>74</v>
      </c>
      <c r="F11" s="124">
        <v>0</v>
      </c>
      <c r="G11" s="142" t="s">
        <v>75</v>
      </c>
      <c r="H11" s="124">
        <v>0</v>
      </c>
      <c r="I11" s="123" t="s">
        <v>76</v>
      </c>
      <c r="J11" s="113">
        <v>0</v>
      </c>
      <c r="K11" s="119"/>
      <c r="L11" s="119"/>
    </row>
    <row r="12" spans="1:12" s="112" customFormat="1" ht="34.5" customHeight="1" x14ac:dyDescent="0.25">
      <c r="A12" s="122" t="s">
        <v>77</v>
      </c>
      <c r="B12" s="115">
        <v>0</v>
      </c>
      <c r="C12" s="114" t="s">
        <v>143</v>
      </c>
      <c r="D12" s="128">
        <v>0</v>
      </c>
      <c r="E12" s="142" t="s">
        <v>78</v>
      </c>
      <c r="F12" s="124">
        <v>0</v>
      </c>
      <c r="G12" s="142" t="s">
        <v>79</v>
      </c>
      <c r="H12" s="124">
        <v>0</v>
      </c>
      <c r="I12" s="123" t="s">
        <v>80</v>
      </c>
      <c r="J12" s="113">
        <v>0</v>
      </c>
      <c r="K12" s="119"/>
      <c r="L12" s="119"/>
    </row>
    <row r="13" spans="1:12" s="112" customFormat="1" ht="34.5" customHeight="1" x14ac:dyDescent="0.25">
      <c r="A13" s="122" t="s">
        <v>81</v>
      </c>
      <c r="B13" s="115">
        <v>0</v>
      </c>
      <c r="C13" s="114" t="s">
        <v>144</v>
      </c>
      <c r="D13" s="128">
        <v>0</v>
      </c>
      <c r="E13" s="142" t="s">
        <v>82</v>
      </c>
      <c r="F13" s="124">
        <v>0</v>
      </c>
      <c r="G13" s="142" t="s">
        <v>83</v>
      </c>
      <c r="H13" s="124">
        <v>0</v>
      </c>
      <c r="I13" s="123" t="s">
        <v>84</v>
      </c>
      <c r="J13" s="113">
        <v>0</v>
      </c>
      <c r="K13" s="119"/>
      <c r="L13" s="119"/>
    </row>
    <row r="14" spans="1:12" s="112" customFormat="1" ht="34.5" customHeight="1" x14ac:dyDescent="0.25">
      <c r="A14" s="122" t="s">
        <v>85</v>
      </c>
      <c r="B14" s="115">
        <v>0</v>
      </c>
      <c r="C14" s="114" t="s">
        <v>145</v>
      </c>
      <c r="D14" s="128">
        <v>0</v>
      </c>
      <c r="E14" s="142" t="s">
        <v>86</v>
      </c>
      <c r="F14" s="124">
        <v>0</v>
      </c>
      <c r="G14" s="142" t="s">
        <v>179</v>
      </c>
      <c r="H14" s="124">
        <v>0</v>
      </c>
      <c r="I14" s="123" t="s">
        <v>87</v>
      </c>
      <c r="J14" s="113">
        <v>1620600</v>
      </c>
      <c r="K14" s="119"/>
      <c r="L14" s="119"/>
    </row>
    <row r="15" spans="1:12" s="112" customFormat="1" ht="34.5" customHeight="1" x14ac:dyDescent="0.25">
      <c r="A15" s="122" t="s">
        <v>88</v>
      </c>
      <c r="B15" s="115">
        <v>0</v>
      </c>
      <c r="C15" s="114" t="s">
        <v>146</v>
      </c>
      <c r="D15" s="128">
        <v>0</v>
      </c>
      <c r="E15" s="142" t="s">
        <v>89</v>
      </c>
      <c r="F15" s="124">
        <v>0</v>
      </c>
      <c r="G15" s="142" t="s">
        <v>178</v>
      </c>
      <c r="H15" s="124">
        <v>0</v>
      </c>
      <c r="I15" s="123" t="s">
        <v>90</v>
      </c>
      <c r="J15" s="113">
        <v>0</v>
      </c>
      <c r="K15" s="119"/>
      <c r="L15" s="119"/>
    </row>
    <row r="16" spans="1:12" s="112" customFormat="1" ht="34.5" customHeight="1" x14ac:dyDescent="0.25">
      <c r="A16" s="122" t="s">
        <v>91</v>
      </c>
      <c r="B16" s="115">
        <v>0</v>
      </c>
      <c r="C16" s="114" t="s">
        <v>147</v>
      </c>
      <c r="D16" s="128">
        <v>0</v>
      </c>
      <c r="E16" s="142" t="s">
        <v>92</v>
      </c>
      <c r="F16" s="124">
        <v>0</v>
      </c>
      <c r="G16" s="142"/>
      <c r="H16" s="124"/>
      <c r="I16" s="123" t="s">
        <v>93</v>
      </c>
      <c r="J16" s="113">
        <v>0</v>
      </c>
      <c r="K16" s="119"/>
      <c r="L16" s="119"/>
    </row>
    <row r="17" spans="1:12" s="112" customFormat="1" ht="34.5" customHeight="1" x14ac:dyDescent="0.25">
      <c r="A17" s="122" t="s">
        <v>94</v>
      </c>
      <c r="B17" s="115">
        <v>0</v>
      </c>
      <c r="C17" s="114" t="s">
        <v>95</v>
      </c>
      <c r="D17" s="128">
        <v>1200000</v>
      </c>
      <c r="E17" s="142" t="s">
        <v>96</v>
      </c>
      <c r="F17" s="124">
        <v>0</v>
      </c>
      <c r="G17" s="142"/>
      <c r="H17" s="124"/>
      <c r="I17" s="123" t="s">
        <v>97</v>
      </c>
      <c r="J17" s="113">
        <v>0</v>
      </c>
      <c r="K17" s="119"/>
      <c r="L17" s="119"/>
    </row>
    <row r="18" spans="1:12" s="112" customFormat="1" ht="34.5" customHeight="1" x14ac:dyDescent="0.25">
      <c r="A18" s="122" t="s">
        <v>98</v>
      </c>
      <c r="B18" s="115">
        <v>0</v>
      </c>
      <c r="C18" s="114" t="s">
        <v>148</v>
      </c>
      <c r="D18" s="128">
        <v>1200000</v>
      </c>
      <c r="E18" s="142" t="s">
        <v>99</v>
      </c>
      <c r="F18" s="124">
        <v>0</v>
      </c>
      <c r="G18" s="142"/>
      <c r="H18" s="125"/>
      <c r="I18" s="111" t="s">
        <v>100</v>
      </c>
      <c r="J18" s="110">
        <v>0</v>
      </c>
    </row>
    <row r="19" spans="1:12" s="112" customFormat="1" ht="34.5" customHeight="1" x14ac:dyDescent="0.25">
      <c r="A19" s="122" t="s">
        <v>101</v>
      </c>
      <c r="B19" s="115">
        <v>0</v>
      </c>
      <c r="C19" s="114" t="s">
        <v>149</v>
      </c>
      <c r="D19" s="128">
        <v>0</v>
      </c>
      <c r="E19" s="142" t="s">
        <v>102</v>
      </c>
      <c r="F19" s="124">
        <v>0</v>
      </c>
      <c r="G19" s="142"/>
      <c r="H19" s="125"/>
      <c r="I19" s="111" t="s">
        <v>103</v>
      </c>
      <c r="J19" s="110">
        <v>0</v>
      </c>
    </row>
    <row r="20" spans="1:12" s="112" customFormat="1" ht="34.5" customHeight="1" x14ac:dyDescent="0.25">
      <c r="A20" s="122" t="s">
        <v>81</v>
      </c>
      <c r="B20" s="115">
        <v>0</v>
      </c>
      <c r="C20" s="114" t="s">
        <v>150</v>
      </c>
      <c r="D20" s="128">
        <v>0</v>
      </c>
      <c r="E20" s="142" t="s">
        <v>104</v>
      </c>
      <c r="F20" s="124">
        <v>0</v>
      </c>
      <c r="G20" s="142"/>
      <c r="H20" s="125"/>
      <c r="I20" s="111" t="s">
        <v>105</v>
      </c>
      <c r="J20" s="110">
        <v>0</v>
      </c>
    </row>
    <row r="21" spans="1:12" s="112" customFormat="1" ht="34.5" customHeight="1" x14ac:dyDescent="0.25">
      <c r="A21" s="122" t="s">
        <v>88</v>
      </c>
      <c r="B21" s="115">
        <v>0</v>
      </c>
      <c r="C21" s="114" t="s">
        <v>151</v>
      </c>
      <c r="D21" s="128">
        <v>1200000</v>
      </c>
      <c r="E21" s="142" t="s">
        <v>107</v>
      </c>
      <c r="F21" s="124">
        <v>0</v>
      </c>
      <c r="G21" s="142"/>
      <c r="H21" s="125"/>
      <c r="I21" s="109"/>
      <c r="J21" s="108"/>
    </row>
    <row r="22" spans="1:12" s="112" customFormat="1" ht="34.5" customHeight="1" x14ac:dyDescent="0.25">
      <c r="A22" s="122" t="s">
        <v>98</v>
      </c>
      <c r="B22" s="115">
        <v>0</v>
      </c>
      <c r="C22" s="114" t="s">
        <v>108</v>
      </c>
      <c r="D22" s="128">
        <v>0</v>
      </c>
      <c r="E22" s="142" t="s">
        <v>110</v>
      </c>
      <c r="F22" s="124">
        <v>0</v>
      </c>
      <c r="G22" s="142"/>
      <c r="H22" s="125"/>
      <c r="I22" s="109"/>
      <c r="J22" s="108"/>
    </row>
    <row r="23" spans="1:12" s="112" customFormat="1" ht="34.5" customHeight="1" x14ac:dyDescent="0.25">
      <c r="A23" s="122" t="s">
        <v>111</v>
      </c>
      <c r="B23" s="115">
        <v>0</v>
      </c>
      <c r="C23" s="114" t="s">
        <v>113</v>
      </c>
      <c r="D23" s="128">
        <v>0</v>
      </c>
      <c r="E23" s="142" t="s">
        <v>115</v>
      </c>
      <c r="F23" s="124">
        <v>0</v>
      </c>
      <c r="G23" s="142"/>
      <c r="H23" s="125"/>
      <c r="I23" s="109"/>
      <c r="J23" s="108"/>
    </row>
    <row r="24" spans="1:12" s="112" customFormat="1" ht="34.5" customHeight="1" x14ac:dyDescent="0.25">
      <c r="A24" s="126" t="s">
        <v>116</v>
      </c>
      <c r="B24" s="115">
        <v>0</v>
      </c>
      <c r="C24" s="114" t="s">
        <v>152</v>
      </c>
      <c r="D24" s="128">
        <v>0</v>
      </c>
      <c r="E24" s="142" t="s">
        <v>118</v>
      </c>
      <c r="F24" s="128">
        <v>2820600</v>
      </c>
      <c r="G24" s="142"/>
      <c r="H24" s="125"/>
      <c r="I24" s="109"/>
      <c r="J24" s="108"/>
    </row>
    <row r="25" spans="1:12" s="112" customFormat="1" ht="34.5" customHeight="1" x14ac:dyDescent="0.25">
      <c r="A25" s="122" t="s">
        <v>119</v>
      </c>
      <c r="B25" s="115">
        <v>0</v>
      </c>
      <c r="C25" s="114" t="s">
        <v>153</v>
      </c>
      <c r="D25" s="128">
        <v>0</v>
      </c>
      <c r="E25" s="142" t="s">
        <v>120</v>
      </c>
      <c r="F25" s="124">
        <v>0</v>
      </c>
      <c r="G25" s="142"/>
      <c r="H25" s="125"/>
      <c r="I25" s="109"/>
      <c r="J25" s="108"/>
    </row>
    <row r="26" spans="1:12" s="112" customFormat="1" ht="34.5" customHeight="1" x14ac:dyDescent="0.25">
      <c r="A26" s="122" t="s">
        <v>121</v>
      </c>
      <c r="B26" s="115">
        <v>0</v>
      </c>
      <c r="C26" s="114" t="s">
        <v>154</v>
      </c>
      <c r="D26" s="128">
        <v>0</v>
      </c>
      <c r="E26" s="142" t="s">
        <v>122</v>
      </c>
      <c r="F26" s="124">
        <v>0</v>
      </c>
      <c r="G26" s="142"/>
      <c r="H26" s="125"/>
      <c r="I26" s="109"/>
      <c r="J26" s="108"/>
    </row>
    <row r="27" spans="1:12" s="112" customFormat="1" ht="34.5" customHeight="1" x14ac:dyDescent="0.25">
      <c r="A27" s="107"/>
      <c r="B27" s="115"/>
      <c r="C27" s="114" t="s">
        <v>155</v>
      </c>
      <c r="D27" s="128">
        <v>0</v>
      </c>
      <c r="E27" s="142" t="s">
        <v>123</v>
      </c>
      <c r="F27" s="124">
        <v>0</v>
      </c>
      <c r="G27" s="142"/>
      <c r="H27" s="125"/>
      <c r="I27" s="109"/>
      <c r="J27" s="108"/>
    </row>
    <row r="28" spans="1:12" s="112" customFormat="1" ht="34.5" customHeight="1" x14ac:dyDescent="0.25">
      <c r="A28" s="127"/>
      <c r="B28" s="115"/>
      <c r="C28" s="114" t="s">
        <v>156</v>
      </c>
      <c r="D28" s="128">
        <v>0</v>
      </c>
      <c r="E28" s="142" t="s">
        <v>124</v>
      </c>
      <c r="F28" s="128">
        <v>0</v>
      </c>
      <c r="G28" s="142"/>
      <c r="H28" s="125"/>
      <c r="I28" s="109"/>
      <c r="J28" s="108"/>
    </row>
    <row r="29" spans="1:12" s="112" customFormat="1" ht="34.5" customHeight="1" x14ac:dyDescent="0.25">
      <c r="A29" s="127"/>
      <c r="B29" s="115"/>
      <c r="C29" s="114" t="s">
        <v>157</v>
      </c>
      <c r="D29" s="128">
        <v>0</v>
      </c>
      <c r="E29" s="142" t="s">
        <v>125</v>
      </c>
      <c r="F29" s="128">
        <v>0</v>
      </c>
      <c r="G29" s="142"/>
      <c r="H29" s="125"/>
      <c r="I29" s="109"/>
      <c r="J29" s="108"/>
    </row>
    <row r="30" spans="1:12" s="112" customFormat="1" ht="34.5" customHeight="1" x14ac:dyDescent="0.25">
      <c r="A30" s="127"/>
      <c r="B30" s="106"/>
      <c r="C30" s="105" t="s">
        <v>126</v>
      </c>
      <c r="D30" s="128">
        <v>0</v>
      </c>
      <c r="E30" s="142" t="s">
        <v>127</v>
      </c>
      <c r="F30" s="128">
        <v>0</v>
      </c>
      <c r="G30" s="142"/>
      <c r="H30" s="125"/>
      <c r="I30" s="109"/>
      <c r="J30" s="108"/>
    </row>
    <row r="31" spans="1:12" s="112" customFormat="1" ht="34.5" customHeight="1" x14ac:dyDescent="0.25">
      <c r="A31" s="127" t="s">
        <v>128</v>
      </c>
      <c r="B31" s="115">
        <v>2820600</v>
      </c>
      <c r="C31" s="104"/>
      <c r="D31" s="128"/>
      <c r="E31" s="142" t="s">
        <v>180</v>
      </c>
      <c r="F31" s="128">
        <v>0</v>
      </c>
      <c r="G31" s="142"/>
      <c r="H31" s="125"/>
      <c r="I31" s="109"/>
      <c r="J31" s="108"/>
    </row>
    <row r="32" spans="1:12" s="112" customFormat="1" ht="21.75" customHeight="1" x14ac:dyDescent="0.25">
      <c r="A32" s="127"/>
      <c r="B32" s="115"/>
      <c r="C32" s="105"/>
      <c r="D32" s="128"/>
      <c r="E32" s="142" t="s">
        <v>181</v>
      </c>
      <c r="F32" s="128">
        <v>0</v>
      </c>
      <c r="G32" s="142"/>
      <c r="H32" s="125"/>
      <c r="I32" s="109"/>
      <c r="J32" s="108"/>
    </row>
    <row r="33" spans="1:10" s="112" customFormat="1" ht="21.75" customHeight="1" x14ac:dyDescent="0.25">
      <c r="A33" s="127" t="s">
        <v>129</v>
      </c>
      <c r="B33" s="115">
        <v>0</v>
      </c>
      <c r="C33" s="105" t="s">
        <v>130</v>
      </c>
      <c r="D33" s="128">
        <v>0</v>
      </c>
      <c r="E33" s="143" t="s">
        <v>182</v>
      </c>
      <c r="F33" s="128">
        <v>0</v>
      </c>
      <c r="G33" s="142"/>
      <c r="H33" s="125"/>
      <c r="I33" s="109"/>
      <c r="J33" s="108"/>
    </row>
    <row r="34" spans="1:10" s="112" customFormat="1" ht="21.75" customHeight="1" x14ac:dyDescent="0.25">
      <c r="A34" s="127" t="s">
        <v>131</v>
      </c>
      <c r="B34" s="115">
        <v>0</v>
      </c>
      <c r="C34" s="105" t="s">
        <v>132</v>
      </c>
      <c r="D34" s="128">
        <v>0</v>
      </c>
      <c r="E34" s="143"/>
      <c r="F34" s="128"/>
      <c r="G34" s="142"/>
      <c r="H34" s="125"/>
      <c r="I34" s="109"/>
      <c r="J34" s="108"/>
    </row>
    <row r="35" spans="1:10" s="112" customFormat="1" ht="21.75" customHeight="1" x14ac:dyDescent="0.25">
      <c r="A35" s="127" t="s">
        <v>133</v>
      </c>
      <c r="B35" s="115">
        <v>0</v>
      </c>
      <c r="C35" s="105" t="s">
        <v>135</v>
      </c>
      <c r="D35" s="128">
        <v>0</v>
      </c>
      <c r="E35" s="143"/>
      <c r="F35" s="128"/>
      <c r="G35" s="142"/>
      <c r="H35" s="125"/>
      <c r="I35" s="109"/>
      <c r="J35" s="108"/>
    </row>
    <row r="36" spans="1:10" ht="21.75" customHeight="1" x14ac:dyDescent="0.25">
      <c r="A36" s="24"/>
      <c r="B36" s="25"/>
      <c r="C36" s="26"/>
      <c r="D36" s="27"/>
      <c r="E36" s="19"/>
      <c r="F36" s="20"/>
      <c r="G36" s="18"/>
      <c r="H36" s="21"/>
      <c r="I36" s="22"/>
      <c r="J36" s="23"/>
    </row>
    <row r="37" spans="1:10" ht="21.75" customHeight="1" x14ac:dyDescent="0.25">
      <c r="A37" s="28"/>
      <c r="B37" s="25"/>
      <c r="C37" s="26"/>
      <c r="D37" s="27"/>
      <c r="E37" s="18"/>
      <c r="F37" s="21"/>
      <c r="G37" s="18"/>
      <c r="H37" s="21"/>
      <c r="I37" s="22"/>
      <c r="J37" s="23"/>
    </row>
    <row r="38" spans="1:10" s="112" customFormat="1" ht="21.75" customHeight="1" x14ac:dyDescent="0.25">
      <c r="A38" s="103" t="s">
        <v>136</v>
      </c>
      <c r="B38" s="102">
        <v>2820600</v>
      </c>
      <c r="C38" s="101" t="s">
        <v>183</v>
      </c>
      <c r="D38" s="100">
        <v>2820600</v>
      </c>
      <c r="E38" s="99" t="s">
        <v>183</v>
      </c>
      <c r="F38" s="98">
        <v>2820600</v>
      </c>
      <c r="G38" s="99" t="s">
        <v>184</v>
      </c>
      <c r="H38" s="98">
        <v>2820600</v>
      </c>
      <c r="I38" s="97" t="s">
        <v>183</v>
      </c>
      <c r="J38" s="96">
        <v>2820600</v>
      </c>
    </row>
    <row r="39" spans="1:10" ht="24.75" customHeight="1" x14ac:dyDescent="0.25">
      <c r="A39" s="12" t="s">
        <v>185</v>
      </c>
    </row>
  </sheetData>
  <sheetProtection formatCells="0" formatColumns="0" formatRows="0"/>
  <mergeCells count="6">
    <mergeCell ref="A2:J2"/>
    <mergeCell ref="I4:J4"/>
    <mergeCell ref="A4:B4"/>
    <mergeCell ref="C4:D4"/>
    <mergeCell ref="E4:F4"/>
    <mergeCell ref="G4:H4"/>
  </mergeCells>
  <phoneticPr fontId="3" type="noConversion"/>
  <printOptions horizontalCentered="1"/>
  <pageMargins left="0.25" right="0.25" top="0.75" bottom="0.75" header="0.3" footer="0.3"/>
  <pageSetup paperSize="9" scale="91" fitToHeight="0"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9"/>
  <sheetViews>
    <sheetView showGridLines="0" showZeros="0" workbookViewId="0">
      <selection activeCell="N5" sqref="N5:N6"/>
    </sheetView>
  </sheetViews>
  <sheetFormatPr defaultColWidth="7" defaultRowHeight="10.8" x14ac:dyDescent="0.25"/>
  <cols>
    <col min="1" max="1" width="7.109375" style="29" customWidth="1"/>
    <col min="2" max="2" width="18.33203125" style="29" customWidth="1"/>
    <col min="3" max="25" width="8.6640625" style="29" customWidth="1"/>
    <col min="26" max="16384" width="7" style="29"/>
  </cols>
  <sheetData>
    <row r="1" spans="1:26" ht="16.5" customHeight="1" x14ac:dyDescent="0.25">
      <c r="A1" s="148" t="s">
        <v>167</v>
      </c>
      <c r="B1" s="149"/>
      <c r="C1" s="149"/>
    </row>
    <row r="2" spans="1:26" ht="20.399999999999999" customHeight="1" x14ac:dyDescent="0.25">
      <c r="A2" s="157" t="s">
        <v>158</v>
      </c>
      <c r="B2" s="157"/>
      <c r="C2" s="157"/>
      <c r="D2" s="157"/>
      <c r="E2" s="157"/>
      <c r="F2" s="157"/>
      <c r="G2" s="157"/>
      <c r="H2" s="157"/>
      <c r="I2" s="157"/>
      <c r="J2" s="157"/>
      <c r="K2" s="157"/>
      <c r="L2" s="157"/>
      <c r="M2" s="157"/>
      <c r="N2" s="157"/>
      <c r="O2" s="157"/>
      <c r="P2" s="157"/>
      <c r="Q2" s="157"/>
      <c r="R2" s="157"/>
      <c r="S2" s="157"/>
      <c r="T2" s="157"/>
      <c r="U2" s="157"/>
      <c r="V2" s="157"/>
      <c r="W2" s="157"/>
      <c r="X2" s="157"/>
      <c r="Y2" s="157"/>
      <c r="Z2" s="1"/>
    </row>
    <row r="3" spans="1:26" s="30" customFormat="1" ht="27" customHeight="1" x14ac:dyDescent="0.25">
      <c r="A3" s="159" t="s">
        <v>201</v>
      </c>
      <c r="B3" s="160"/>
      <c r="C3" s="160"/>
      <c r="D3" s="2"/>
      <c r="E3" s="2"/>
      <c r="F3" s="2"/>
      <c r="G3" s="2"/>
      <c r="H3" s="2"/>
      <c r="I3" s="2"/>
      <c r="J3" s="2"/>
      <c r="K3" s="2"/>
      <c r="L3" s="2"/>
      <c r="M3" s="2"/>
      <c r="N3" s="2"/>
      <c r="O3" s="2"/>
      <c r="P3" s="2"/>
      <c r="Q3" s="2"/>
      <c r="R3" s="2"/>
      <c r="S3" s="2"/>
      <c r="T3" s="2"/>
      <c r="U3" s="2"/>
      <c r="V3" s="2"/>
      <c r="W3" s="2"/>
      <c r="X3" s="2"/>
      <c r="Y3" s="14" t="s">
        <v>0</v>
      </c>
      <c r="Z3" s="2"/>
    </row>
    <row r="4" spans="1:26" s="31" customFormat="1" ht="27" customHeight="1" x14ac:dyDescent="0.25">
      <c r="A4" s="150" t="s">
        <v>159</v>
      </c>
      <c r="B4" s="150" t="s">
        <v>11</v>
      </c>
      <c r="C4" s="154" t="s">
        <v>51</v>
      </c>
      <c r="D4" s="155"/>
      <c r="E4" s="155"/>
      <c r="F4" s="156"/>
      <c r="G4" s="153" t="s">
        <v>69</v>
      </c>
      <c r="H4" s="158"/>
      <c r="I4" s="158"/>
      <c r="J4" s="153" t="s">
        <v>112</v>
      </c>
      <c r="K4" s="158"/>
      <c r="L4" s="158"/>
      <c r="M4" s="153" t="s">
        <v>117</v>
      </c>
      <c r="N4" s="158"/>
      <c r="O4" s="158"/>
      <c r="P4" s="150" t="s">
        <v>3</v>
      </c>
      <c r="Q4" s="150" t="s">
        <v>6</v>
      </c>
      <c r="R4" s="150" t="s">
        <v>5</v>
      </c>
      <c r="S4" s="150" t="s">
        <v>4</v>
      </c>
      <c r="T4" s="153" t="s">
        <v>134</v>
      </c>
      <c r="U4" s="153"/>
      <c r="V4" s="153"/>
      <c r="W4" s="153"/>
      <c r="X4" s="153"/>
      <c r="Y4" s="150" t="s">
        <v>160</v>
      </c>
      <c r="Z4" s="4"/>
    </row>
    <row r="5" spans="1:26" s="31" customFormat="1" ht="27" customHeight="1" x14ac:dyDescent="0.25">
      <c r="A5" s="151"/>
      <c r="B5" s="151"/>
      <c r="C5" s="153" t="s">
        <v>7</v>
      </c>
      <c r="D5" s="158" t="s">
        <v>1</v>
      </c>
      <c r="E5" s="150" t="s">
        <v>161</v>
      </c>
      <c r="F5" s="158" t="s">
        <v>2</v>
      </c>
      <c r="G5" s="150" t="s">
        <v>7</v>
      </c>
      <c r="H5" s="153" t="s">
        <v>162</v>
      </c>
      <c r="I5" s="161" t="s">
        <v>8</v>
      </c>
      <c r="J5" s="150" t="s">
        <v>7</v>
      </c>
      <c r="K5" s="153" t="s">
        <v>162</v>
      </c>
      <c r="L5" s="161" t="s">
        <v>8</v>
      </c>
      <c r="M5" s="150" t="s">
        <v>7</v>
      </c>
      <c r="N5" s="153" t="s">
        <v>162</v>
      </c>
      <c r="O5" s="161" t="s">
        <v>8</v>
      </c>
      <c r="P5" s="151"/>
      <c r="Q5" s="151"/>
      <c r="R5" s="151"/>
      <c r="S5" s="151"/>
      <c r="T5" s="150" t="s">
        <v>13</v>
      </c>
      <c r="U5" s="150" t="s">
        <v>163</v>
      </c>
      <c r="V5" s="150" t="s">
        <v>164</v>
      </c>
      <c r="W5" s="150" t="s">
        <v>165</v>
      </c>
      <c r="X5" s="150" t="s">
        <v>166</v>
      </c>
      <c r="Y5" s="151"/>
      <c r="Z5" s="4"/>
    </row>
    <row r="6" spans="1:26" s="31" customFormat="1" ht="49.5" customHeight="1" x14ac:dyDescent="0.25">
      <c r="A6" s="152"/>
      <c r="B6" s="152"/>
      <c r="C6" s="152"/>
      <c r="D6" s="163"/>
      <c r="E6" s="152"/>
      <c r="F6" s="163"/>
      <c r="G6" s="152"/>
      <c r="H6" s="152"/>
      <c r="I6" s="162"/>
      <c r="J6" s="152"/>
      <c r="K6" s="152"/>
      <c r="L6" s="162"/>
      <c r="M6" s="152"/>
      <c r="N6" s="152"/>
      <c r="O6" s="162"/>
      <c r="P6" s="152"/>
      <c r="Q6" s="152"/>
      <c r="R6" s="152"/>
      <c r="S6" s="152"/>
      <c r="T6" s="152"/>
      <c r="U6" s="152"/>
      <c r="V6" s="152"/>
      <c r="W6" s="152"/>
      <c r="X6" s="152"/>
      <c r="Y6" s="152"/>
      <c r="Z6" s="4"/>
    </row>
    <row r="7" spans="1:26" s="92" customFormat="1" ht="27" customHeight="1" x14ac:dyDescent="0.25">
      <c r="A7" s="90"/>
      <c r="B7" s="89" t="s">
        <v>199</v>
      </c>
      <c r="C7" s="88">
        <f t="shared" ref="C7:Y7" si="0">C8</f>
        <v>2820600</v>
      </c>
      <c r="D7" s="88">
        <f t="shared" si="0"/>
        <v>2820600</v>
      </c>
      <c r="E7" s="88">
        <f t="shared" si="0"/>
        <v>0</v>
      </c>
      <c r="F7" s="88">
        <f t="shared" si="0"/>
        <v>0</v>
      </c>
      <c r="G7" s="88">
        <f t="shared" si="0"/>
        <v>0</v>
      </c>
      <c r="H7" s="88">
        <f t="shared" si="0"/>
        <v>0</v>
      </c>
      <c r="I7" s="88">
        <f t="shared" si="0"/>
        <v>0</v>
      </c>
      <c r="J7" s="88">
        <f t="shared" si="0"/>
        <v>0</v>
      </c>
      <c r="K7" s="88">
        <f t="shared" si="0"/>
        <v>0</v>
      </c>
      <c r="L7" s="88">
        <f t="shared" si="0"/>
        <v>0</v>
      </c>
      <c r="M7" s="88">
        <f t="shared" si="0"/>
        <v>0</v>
      </c>
      <c r="N7" s="88">
        <f t="shared" si="0"/>
        <v>0</v>
      </c>
      <c r="O7" s="88">
        <f t="shared" si="0"/>
        <v>0</v>
      </c>
      <c r="P7" s="88">
        <f t="shared" si="0"/>
        <v>0</v>
      </c>
      <c r="Q7" s="88">
        <f t="shared" si="0"/>
        <v>0</v>
      </c>
      <c r="R7" s="88">
        <f t="shared" si="0"/>
        <v>0</v>
      </c>
      <c r="S7" s="88">
        <f t="shared" si="0"/>
        <v>0</v>
      </c>
      <c r="T7" s="88">
        <f t="shared" si="0"/>
        <v>0</v>
      </c>
      <c r="U7" s="88">
        <f t="shared" si="0"/>
        <v>0</v>
      </c>
      <c r="V7" s="88">
        <f t="shared" si="0"/>
        <v>0</v>
      </c>
      <c r="W7" s="88">
        <f t="shared" si="0"/>
        <v>0</v>
      </c>
      <c r="X7" s="88">
        <f t="shared" si="0"/>
        <v>0</v>
      </c>
      <c r="Y7" s="88">
        <f t="shared" si="0"/>
        <v>2820600</v>
      </c>
      <c r="Z7" s="119"/>
    </row>
    <row r="8" spans="1:26" s="30" customFormat="1" ht="27" customHeight="1" x14ac:dyDescent="0.25">
      <c r="A8" s="94">
        <v>2200504</v>
      </c>
      <c r="B8" s="91" t="s">
        <v>200</v>
      </c>
      <c r="C8" s="93">
        <v>2820600</v>
      </c>
      <c r="D8" s="93">
        <v>2820600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c r="W8" s="93">
        <v>0</v>
      </c>
      <c r="X8" s="93">
        <v>0</v>
      </c>
      <c r="Y8" s="93">
        <v>2820600</v>
      </c>
      <c r="Z8" s="3"/>
    </row>
    <row r="9" spans="1:26" ht="27" customHeight="1" x14ac:dyDescent="0.25">
      <c r="A9" s="87"/>
      <c r="B9" s="86" t="s">
        <v>7</v>
      </c>
      <c r="C9" s="85">
        <f t="shared" ref="C9:Y9" si="1">C7</f>
        <v>2820600</v>
      </c>
      <c r="D9" s="85">
        <f t="shared" si="1"/>
        <v>2820600</v>
      </c>
      <c r="E9" s="85">
        <f t="shared" si="1"/>
        <v>0</v>
      </c>
      <c r="F9" s="85">
        <f t="shared" si="1"/>
        <v>0</v>
      </c>
      <c r="G9" s="85">
        <f t="shared" si="1"/>
        <v>0</v>
      </c>
      <c r="H9" s="85">
        <f t="shared" si="1"/>
        <v>0</v>
      </c>
      <c r="I9" s="85">
        <f t="shared" si="1"/>
        <v>0</v>
      </c>
      <c r="J9" s="85">
        <f t="shared" si="1"/>
        <v>0</v>
      </c>
      <c r="K9" s="85">
        <f t="shared" si="1"/>
        <v>0</v>
      </c>
      <c r="L9" s="85">
        <f t="shared" si="1"/>
        <v>0</v>
      </c>
      <c r="M9" s="85">
        <f t="shared" si="1"/>
        <v>0</v>
      </c>
      <c r="N9" s="85">
        <f t="shared" si="1"/>
        <v>0</v>
      </c>
      <c r="O9" s="85">
        <f t="shared" si="1"/>
        <v>0</v>
      </c>
      <c r="P9" s="85">
        <f t="shared" si="1"/>
        <v>0</v>
      </c>
      <c r="Q9" s="85">
        <f t="shared" si="1"/>
        <v>0</v>
      </c>
      <c r="R9" s="85">
        <f t="shared" si="1"/>
        <v>0</v>
      </c>
      <c r="S9" s="85">
        <f t="shared" si="1"/>
        <v>0</v>
      </c>
      <c r="T9" s="85">
        <f t="shared" si="1"/>
        <v>0</v>
      </c>
      <c r="U9" s="85">
        <f t="shared" si="1"/>
        <v>0</v>
      </c>
      <c r="V9" s="85">
        <f t="shared" si="1"/>
        <v>0</v>
      </c>
      <c r="W9" s="85">
        <f t="shared" si="1"/>
        <v>0</v>
      </c>
      <c r="X9" s="85">
        <f t="shared" si="1"/>
        <v>0</v>
      </c>
      <c r="Y9" s="85">
        <f t="shared" si="1"/>
        <v>2820600</v>
      </c>
    </row>
  </sheetData>
  <sheetProtection formatCells="0" formatColumns="0" formatRows="0"/>
  <mergeCells count="33">
    <mergeCell ref="X5:X6"/>
    <mergeCell ref="T5:T6"/>
    <mergeCell ref="U5:U6"/>
    <mergeCell ref="V5:V6"/>
    <mergeCell ref="W5:W6"/>
    <mergeCell ref="G4:I4"/>
    <mergeCell ref="R4:R6"/>
    <mergeCell ref="E5:E6"/>
    <mergeCell ref="S4:S6"/>
    <mergeCell ref="J4:L4"/>
    <mergeCell ref="O5:O6"/>
    <mergeCell ref="J5:J6"/>
    <mergeCell ref="K5:K6"/>
    <mergeCell ref="L5:L6"/>
    <mergeCell ref="P4:P6"/>
    <mergeCell ref="M5:M6"/>
    <mergeCell ref="N5:N6"/>
    <mergeCell ref="A1:C1"/>
    <mergeCell ref="A4:A6"/>
    <mergeCell ref="B4:B6"/>
    <mergeCell ref="H5:H6"/>
    <mergeCell ref="C4:F4"/>
    <mergeCell ref="C5:C6"/>
    <mergeCell ref="A2:Y2"/>
    <mergeCell ref="G5:G6"/>
    <mergeCell ref="M4:O4"/>
    <mergeCell ref="A3:C3"/>
    <mergeCell ref="I5:I6"/>
    <mergeCell ref="T4:X4"/>
    <mergeCell ref="Q4:Q6"/>
    <mergeCell ref="D5:D6"/>
    <mergeCell ref="F5:F6"/>
    <mergeCell ref="Y4:Y6"/>
  </mergeCells>
  <phoneticPr fontId="3" type="noConversion"/>
  <printOptions horizontalCentered="1"/>
  <pageMargins left="0.54" right="0.6" top="0.46" bottom="0.74803149606299213" header="0.31496062992125984" footer="0.31496062992125984"/>
  <pageSetup paperSize="9" scale="61"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election sqref="A1:S18"/>
    </sheetView>
  </sheetViews>
  <sheetFormatPr defaultRowHeight="14.4" x14ac:dyDescent="0.25"/>
  <cols>
    <col min="1" max="1" width="25.33203125" customWidth="1"/>
    <col min="2" max="2" width="12.88671875" customWidth="1"/>
    <col min="3" max="3" width="21.21875" customWidth="1"/>
    <col min="4" max="4" width="17" customWidth="1"/>
    <col min="5" max="5" width="13.33203125" customWidth="1"/>
    <col min="6" max="14" width="10.88671875" customWidth="1"/>
    <col min="18" max="18" width="13.44140625" customWidth="1"/>
    <col min="19" max="19" width="13.6640625" customWidth="1"/>
  </cols>
  <sheetData>
    <row r="1" spans="1:19" ht="14.4" customHeight="1" x14ac:dyDescent="0.25">
      <c r="A1" s="148" t="s">
        <v>246</v>
      </c>
      <c r="B1" s="149"/>
      <c r="C1" s="149"/>
    </row>
    <row r="2" spans="1:19" ht="28.2" customHeight="1" x14ac:dyDescent="0.25">
      <c r="A2" s="166" t="s">
        <v>193</v>
      </c>
      <c r="B2" s="166"/>
      <c r="C2" s="166"/>
      <c r="D2" s="166"/>
      <c r="E2" s="166"/>
      <c r="F2" s="166"/>
      <c r="G2" s="166"/>
      <c r="H2" s="166"/>
      <c r="I2" s="166"/>
      <c r="J2" s="166"/>
      <c r="K2" s="166"/>
      <c r="L2" s="166"/>
      <c r="M2" s="166"/>
      <c r="N2" s="166"/>
      <c r="O2" s="166"/>
      <c r="P2" s="166"/>
      <c r="Q2" s="166"/>
      <c r="R2" s="166"/>
      <c r="S2" s="166"/>
    </row>
    <row r="3" spans="1:19" ht="14.4" customHeight="1" x14ac:dyDescent="0.25">
      <c r="A3" s="10" t="s">
        <v>249</v>
      </c>
      <c r="S3" s="14" t="s">
        <v>0</v>
      </c>
    </row>
    <row r="4" spans="1:19" ht="26.25" customHeight="1" x14ac:dyDescent="0.25">
      <c r="A4" s="164" t="s">
        <v>9</v>
      </c>
      <c r="B4" s="164" t="s">
        <v>10</v>
      </c>
      <c r="C4" s="164" t="s">
        <v>11</v>
      </c>
      <c r="D4" s="164" t="s">
        <v>252</v>
      </c>
      <c r="E4" s="164" t="s">
        <v>12</v>
      </c>
      <c r="F4" s="164"/>
      <c r="G4" s="164"/>
      <c r="H4" s="165" t="s">
        <v>175</v>
      </c>
      <c r="I4" s="165"/>
      <c r="J4" s="165"/>
      <c r="K4" s="167" t="s">
        <v>176</v>
      </c>
      <c r="L4" s="168"/>
      <c r="M4" s="168"/>
      <c r="N4" s="168"/>
      <c r="O4" s="168"/>
      <c r="P4" s="168"/>
      <c r="Q4" s="169"/>
      <c r="R4" s="164" t="s">
        <v>190</v>
      </c>
      <c r="S4" s="164" t="s">
        <v>191</v>
      </c>
    </row>
    <row r="5" spans="1:19" ht="24.75" customHeight="1" x14ac:dyDescent="0.25">
      <c r="A5" s="164"/>
      <c r="B5" s="164"/>
      <c r="C5" s="164"/>
      <c r="D5" s="164"/>
      <c r="E5" s="164" t="s">
        <v>13</v>
      </c>
      <c r="F5" s="164" t="s">
        <v>14</v>
      </c>
      <c r="G5" s="164" t="s">
        <v>15</v>
      </c>
      <c r="H5" s="164" t="s">
        <v>13</v>
      </c>
      <c r="I5" s="164" t="s">
        <v>16</v>
      </c>
      <c r="J5" s="164" t="s">
        <v>17</v>
      </c>
      <c r="K5" s="164" t="s">
        <v>13</v>
      </c>
      <c r="L5" s="164" t="s">
        <v>18</v>
      </c>
      <c r="M5" s="164" t="s">
        <v>19</v>
      </c>
      <c r="N5" s="164" t="s">
        <v>20</v>
      </c>
      <c r="O5" s="164" t="s">
        <v>21</v>
      </c>
      <c r="P5" s="164" t="s">
        <v>22</v>
      </c>
      <c r="Q5" s="164" t="s">
        <v>23</v>
      </c>
      <c r="R5" s="164"/>
      <c r="S5" s="164"/>
    </row>
    <row r="6" spans="1:19" ht="30" customHeight="1" x14ac:dyDescent="0.25">
      <c r="A6" s="164"/>
      <c r="B6" s="164"/>
      <c r="C6" s="164"/>
      <c r="D6" s="164"/>
      <c r="E6" s="164"/>
      <c r="F6" s="164"/>
      <c r="G6" s="164"/>
      <c r="H6" s="164"/>
      <c r="I6" s="164"/>
      <c r="J6" s="164"/>
      <c r="K6" s="164"/>
      <c r="L6" s="164"/>
      <c r="M6" s="164"/>
      <c r="N6" s="164"/>
      <c r="O6" s="164"/>
      <c r="P6" s="164"/>
      <c r="Q6" s="164"/>
      <c r="R6" s="164"/>
      <c r="S6" s="164"/>
    </row>
    <row r="7" spans="1:19" ht="30" customHeight="1" x14ac:dyDescent="0.25">
      <c r="A7" s="32" t="s">
        <v>24</v>
      </c>
      <c r="B7" s="32" t="s">
        <v>24</v>
      </c>
      <c r="C7" s="32" t="s">
        <v>24</v>
      </c>
      <c r="D7" s="32">
        <v>1</v>
      </c>
      <c r="E7" s="32">
        <v>2</v>
      </c>
      <c r="F7" s="32">
        <v>3</v>
      </c>
      <c r="G7" s="32">
        <v>4</v>
      </c>
      <c r="H7" s="32">
        <v>5</v>
      </c>
      <c r="I7" s="32">
        <v>6</v>
      </c>
      <c r="J7" s="32">
        <v>7</v>
      </c>
      <c r="K7" s="32">
        <v>8</v>
      </c>
      <c r="L7" s="32">
        <v>9</v>
      </c>
      <c r="M7" s="32">
        <v>10</v>
      </c>
      <c r="N7" s="32">
        <v>11</v>
      </c>
      <c r="O7" s="32">
        <v>12</v>
      </c>
      <c r="P7" s="32">
        <v>13</v>
      </c>
      <c r="Q7" s="32">
        <v>14</v>
      </c>
      <c r="R7" s="32" t="s">
        <v>174</v>
      </c>
      <c r="S7" s="32" t="s">
        <v>173</v>
      </c>
    </row>
    <row r="8" spans="1:19" s="84" customFormat="1" ht="21" customHeight="1" x14ac:dyDescent="0.25">
      <c r="A8" s="80" t="s">
        <v>7</v>
      </c>
      <c r="B8" s="79"/>
      <c r="C8" s="79"/>
      <c r="D8" s="78">
        <f t="shared" ref="D8:S9" si="0">D9</f>
        <v>2820600</v>
      </c>
      <c r="E8" s="78">
        <f t="shared" si="0"/>
        <v>0</v>
      </c>
      <c r="F8" s="78">
        <f t="shared" si="0"/>
        <v>0</v>
      </c>
      <c r="G8" s="78">
        <f t="shared" si="0"/>
        <v>0</v>
      </c>
      <c r="H8" s="78">
        <f t="shared" si="0"/>
        <v>0</v>
      </c>
      <c r="I8" s="78">
        <f t="shared" si="0"/>
        <v>0</v>
      </c>
      <c r="J8" s="78">
        <f t="shared" si="0"/>
        <v>0</v>
      </c>
      <c r="K8" s="78">
        <f t="shared" si="0"/>
        <v>0</v>
      </c>
      <c r="L8" s="78">
        <f t="shared" si="0"/>
        <v>0</v>
      </c>
      <c r="M8" s="78">
        <f t="shared" si="0"/>
        <v>0</v>
      </c>
      <c r="N8" s="78">
        <f t="shared" si="0"/>
        <v>0</v>
      </c>
      <c r="O8" s="78">
        <f t="shared" si="0"/>
        <v>0</v>
      </c>
      <c r="P8" s="78">
        <f t="shared" si="0"/>
        <v>0</v>
      </c>
      <c r="Q8" s="78">
        <f t="shared" si="0"/>
        <v>0</v>
      </c>
      <c r="R8" s="78">
        <f t="shared" si="0"/>
        <v>2820600</v>
      </c>
      <c r="S8" s="78">
        <f t="shared" si="0"/>
        <v>2820600</v>
      </c>
    </row>
    <row r="9" spans="1:19" ht="21" customHeight="1" x14ac:dyDescent="0.25">
      <c r="A9" s="140" t="s">
        <v>202</v>
      </c>
      <c r="B9" s="77"/>
      <c r="C9" s="77"/>
      <c r="D9" s="76">
        <f t="shared" si="0"/>
        <v>2820600</v>
      </c>
      <c r="E9" s="76">
        <f t="shared" si="0"/>
        <v>0</v>
      </c>
      <c r="F9" s="76">
        <f t="shared" si="0"/>
        <v>0</v>
      </c>
      <c r="G9" s="76">
        <f t="shared" si="0"/>
        <v>0</v>
      </c>
      <c r="H9" s="76">
        <f t="shared" si="0"/>
        <v>0</v>
      </c>
      <c r="I9" s="76">
        <f t="shared" si="0"/>
        <v>0</v>
      </c>
      <c r="J9" s="76">
        <f t="shared" si="0"/>
        <v>0</v>
      </c>
      <c r="K9" s="76">
        <f t="shared" si="0"/>
        <v>0</v>
      </c>
      <c r="L9" s="76">
        <f t="shared" si="0"/>
        <v>0</v>
      </c>
      <c r="M9" s="76">
        <f t="shared" si="0"/>
        <v>0</v>
      </c>
      <c r="N9" s="76">
        <f t="shared" si="0"/>
        <v>0</v>
      </c>
      <c r="O9" s="76">
        <f t="shared" si="0"/>
        <v>0</v>
      </c>
      <c r="P9" s="76">
        <f t="shared" si="0"/>
        <v>0</v>
      </c>
      <c r="Q9" s="76">
        <f t="shared" si="0"/>
        <v>0</v>
      </c>
      <c r="R9" s="76">
        <f t="shared" si="0"/>
        <v>2820600</v>
      </c>
      <c r="S9" s="76">
        <f t="shared" si="0"/>
        <v>2820600</v>
      </c>
    </row>
    <row r="10" spans="1:19" ht="21" customHeight="1" x14ac:dyDescent="0.25">
      <c r="A10" s="141" t="s">
        <v>203</v>
      </c>
      <c r="B10" s="75"/>
      <c r="C10" s="75"/>
      <c r="D10" s="74">
        <f t="shared" ref="D10:S10" si="1">SUM(D11:D18)</f>
        <v>2820600</v>
      </c>
      <c r="E10" s="74">
        <f t="shared" si="1"/>
        <v>0</v>
      </c>
      <c r="F10" s="74">
        <f t="shared" si="1"/>
        <v>0</v>
      </c>
      <c r="G10" s="74">
        <f t="shared" si="1"/>
        <v>0</v>
      </c>
      <c r="H10" s="74">
        <f t="shared" si="1"/>
        <v>0</v>
      </c>
      <c r="I10" s="74">
        <f t="shared" si="1"/>
        <v>0</v>
      </c>
      <c r="J10" s="74">
        <f t="shared" si="1"/>
        <v>0</v>
      </c>
      <c r="K10" s="74">
        <f t="shared" si="1"/>
        <v>0</v>
      </c>
      <c r="L10" s="74">
        <f t="shared" si="1"/>
        <v>0</v>
      </c>
      <c r="M10" s="74">
        <f t="shared" si="1"/>
        <v>0</v>
      </c>
      <c r="N10" s="74">
        <f t="shared" si="1"/>
        <v>0</v>
      </c>
      <c r="O10" s="74">
        <f t="shared" si="1"/>
        <v>0</v>
      </c>
      <c r="P10" s="74">
        <f t="shared" si="1"/>
        <v>0</v>
      </c>
      <c r="Q10" s="74">
        <f t="shared" si="1"/>
        <v>0</v>
      </c>
      <c r="R10" s="74">
        <f t="shared" si="1"/>
        <v>2820600</v>
      </c>
      <c r="S10" s="74">
        <f t="shared" si="1"/>
        <v>2820600</v>
      </c>
    </row>
    <row r="11" spans="1:19" ht="21" customHeight="1" x14ac:dyDescent="0.25">
      <c r="A11" s="83" t="s">
        <v>204</v>
      </c>
      <c r="B11" s="82">
        <v>2200101</v>
      </c>
      <c r="C11" s="82" t="s">
        <v>205</v>
      </c>
      <c r="D11" s="81">
        <v>1620600</v>
      </c>
      <c r="E11" s="81">
        <v>0</v>
      </c>
      <c r="F11" s="81">
        <v>0</v>
      </c>
      <c r="G11" s="81">
        <v>0</v>
      </c>
      <c r="H11" s="81">
        <v>0</v>
      </c>
      <c r="I11" s="81">
        <v>0</v>
      </c>
      <c r="J11" s="81">
        <v>0</v>
      </c>
      <c r="K11" s="81">
        <v>0</v>
      </c>
      <c r="L11" s="81">
        <v>0</v>
      </c>
      <c r="M11" s="81">
        <v>0</v>
      </c>
      <c r="N11" s="81">
        <v>0</v>
      </c>
      <c r="O11" s="81">
        <v>0</v>
      </c>
      <c r="P11" s="81">
        <v>0</v>
      </c>
      <c r="Q11" s="81">
        <v>0</v>
      </c>
      <c r="R11" s="81">
        <v>1620600</v>
      </c>
      <c r="S11" s="81">
        <v>1620600</v>
      </c>
    </row>
    <row r="12" spans="1:19" ht="21" customHeight="1" x14ac:dyDescent="0.25">
      <c r="A12" s="83" t="s">
        <v>206</v>
      </c>
      <c r="B12" s="82">
        <v>2200599</v>
      </c>
      <c r="C12" s="82" t="s">
        <v>207</v>
      </c>
      <c r="D12" s="81">
        <v>80000</v>
      </c>
      <c r="E12" s="81">
        <v>0</v>
      </c>
      <c r="F12" s="81">
        <v>0</v>
      </c>
      <c r="G12" s="81">
        <v>0</v>
      </c>
      <c r="H12" s="81">
        <v>0</v>
      </c>
      <c r="I12" s="81">
        <v>0</v>
      </c>
      <c r="J12" s="81">
        <v>0</v>
      </c>
      <c r="K12" s="81">
        <v>0</v>
      </c>
      <c r="L12" s="81">
        <v>0</v>
      </c>
      <c r="M12" s="81">
        <v>0</v>
      </c>
      <c r="N12" s="81">
        <v>0</v>
      </c>
      <c r="O12" s="81">
        <v>0</v>
      </c>
      <c r="P12" s="81">
        <v>0</v>
      </c>
      <c r="Q12" s="81">
        <v>0</v>
      </c>
      <c r="R12" s="81">
        <v>80000</v>
      </c>
      <c r="S12" s="81">
        <v>80000</v>
      </c>
    </row>
    <row r="13" spans="1:19" ht="21" customHeight="1" x14ac:dyDescent="0.25">
      <c r="A13" s="83" t="s">
        <v>208</v>
      </c>
      <c r="B13" s="82">
        <v>2200599</v>
      </c>
      <c r="C13" s="82" t="s">
        <v>207</v>
      </c>
      <c r="D13" s="81">
        <v>50000</v>
      </c>
      <c r="E13" s="81">
        <v>0</v>
      </c>
      <c r="F13" s="81">
        <v>0</v>
      </c>
      <c r="G13" s="81">
        <v>0</v>
      </c>
      <c r="H13" s="81">
        <v>0</v>
      </c>
      <c r="I13" s="81">
        <v>0</v>
      </c>
      <c r="J13" s="81">
        <v>0</v>
      </c>
      <c r="K13" s="81">
        <v>0</v>
      </c>
      <c r="L13" s="81">
        <v>0</v>
      </c>
      <c r="M13" s="81">
        <v>0</v>
      </c>
      <c r="N13" s="81">
        <v>0</v>
      </c>
      <c r="O13" s="81">
        <v>0</v>
      </c>
      <c r="P13" s="81">
        <v>0</v>
      </c>
      <c r="Q13" s="81">
        <v>0</v>
      </c>
      <c r="R13" s="81">
        <v>50000</v>
      </c>
      <c r="S13" s="81">
        <v>50000</v>
      </c>
    </row>
    <row r="14" spans="1:19" ht="21" customHeight="1" x14ac:dyDescent="0.25">
      <c r="A14" s="83" t="s">
        <v>209</v>
      </c>
      <c r="B14" s="82">
        <v>2200599</v>
      </c>
      <c r="C14" s="82" t="s">
        <v>207</v>
      </c>
      <c r="D14" s="81">
        <v>50000</v>
      </c>
      <c r="E14" s="81">
        <v>0</v>
      </c>
      <c r="F14" s="81">
        <v>0</v>
      </c>
      <c r="G14" s="81">
        <v>0</v>
      </c>
      <c r="H14" s="81">
        <v>0</v>
      </c>
      <c r="I14" s="81">
        <v>0</v>
      </c>
      <c r="J14" s="81">
        <v>0</v>
      </c>
      <c r="K14" s="81">
        <v>0</v>
      </c>
      <c r="L14" s="81">
        <v>0</v>
      </c>
      <c r="M14" s="81">
        <v>0</v>
      </c>
      <c r="N14" s="81">
        <v>0</v>
      </c>
      <c r="O14" s="81">
        <v>0</v>
      </c>
      <c r="P14" s="81">
        <v>0</v>
      </c>
      <c r="Q14" s="81">
        <v>0</v>
      </c>
      <c r="R14" s="81">
        <v>50000</v>
      </c>
      <c r="S14" s="81">
        <v>50000</v>
      </c>
    </row>
    <row r="15" spans="1:19" ht="21" customHeight="1" x14ac:dyDescent="0.25">
      <c r="A15" s="83" t="s">
        <v>210</v>
      </c>
      <c r="B15" s="82">
        <v>2200599</v>
      </c>
      <c r="C15" s="82" t="s">
        <v>207</v>
      </c>
      <c r="D15" s="81">
        <v>120000</v>
      </c>
      <c r="E15" s="81">
        <v>0</v>
      </c>
      <c r="F15" s="81">
        <v>0</v>
      </c>
      <c r="G15" s="81">
        <v>0</v>
      </c>
      <c r="H15" s="81">
        <v>0</v>
      </c>
      <c r="I15" s="81">
        <v>0</v>
      </c>
      <c r="J15" s="81">
        <v>0</v>
      </c>
      <c r="K15" s="81">
        <v>0</v>
      </c>
      <c r="L15" s="81">
        <v>0</v>
      </c>
      <c r="M15" s="81">
        <v>0</v>
      </c>
      <c r="N15" s="81">
        <v>0</v>
      </c>
      <c r="O15" s="81">
        <v>0</v>
      </c>
      <c r="P15" s="81">
        <v>0</v>
      </c>
      <c r="Q15" s="81">
        <v>0</v>
      </c>
      <c r="R15" s="81">
        <v>120000</v>
      </c>
      <c r="S15" s="81">
        <v>120000</v>
      </c>
    </row>
    <row r="16" spans="1:19" ht="21" customHeight="1" x14ac:dyDescent="0.25">
      <c r="A16" s="83" t="s">
        <v>211</v>
      </c>
      <c r="B16" s="82">
        <v>2200599</v>
      </c>
      <c r="C16" s="82" t="s">
        <v>207</v>
      </c>
      <c r="D16" s="81">
        <v>80000</v>
      </c>
      <c r="E16" s="81">
        <v>0</v>
      </c>
      <c r="F16" s="81">
        <v>0</v>
      </c>
      <c r="G16" s="81">
        <v>0</v>
      </c>
      <c r="H16" s="81">
        <v>0</v>
      </c>
      <c r="I16" s="81">
        <v>0</v>
      </c>
      <c r="J16" s="81">
        <v>0</v>
      </c>
      <c r="K16" s="81">
        <v>0</v>
      </c>
      <c r="L16" s="81">
        <v>0</v>
      </c>
      <c r="M16" s="81">
        <v>0</v>
      </c>
      <c r="N16" s="81">
        <v>0</v>
      </c>
      <c r="O16" s="81">
        <v>0</v>
      </c>
      <c r="P16" s="81">
        <v>0</v>
      </c>
      <c r="Q16" s="81">
        <v>0</v>
      </c>
      <c r="R16" s="81">
        <v>80000</v>
      </c>
      <c r="S16" s="81">
        <v>80000</v>
      </c>
    </row>
    <row r="17" spans="1:19" ht="21" customHeight="1" x14ac:dyDescent="0.25">
      <c r="A17" s="83" t="s">
        <v>212</v>
      </c>
      <c r="B17" s="82">
        <v>2200599</v>
      </c>
      <c r="C17" s="82" t="s">
        <v>207</v>
      </c>
      <c r="D17" s="81">
        <v>20000</v>
      </c>
      <c r="E17" s="81">
        <v>0</v>
      </c>
      <c r="F17" s="81">
        <v>0</v>
      </c>
      <c r="G17" s="81">
        <v>0</v>
      </c>
      <c r="H17" s="81">
        <v>0</v>
      </c>
      <c r="I17" s="81">
        <v>0</v>
      </c>
      <c r="J17" s="81">
        <v>0</v>
      </c>
      <c r="K17" s="81">
        <v>0</v>
      </c>
      <c r="L17" s="81">
        <v>0</v>
      </c>
      <c r="M17" s="81">
        <v>0</v>
      </c>
      <c r="N17" s="81">
        <v>0</v>
      </c>
      <c r="O17" s="81">
        <v>0</v>
      </c>
      <c r="P17" s="81">
        <v>0</v>
      </c>
      <c r="Q17" s="81">
        <v>0</v>
      </c>
      <c r="R17" s="81">
        <v>20000</v>
      </c>
      <c r="S17" s="81">
        <v>20000</v>
      </c>
    </row>
    <row r="18" spans="1:19" ht="21" customHeight="1" x14ac:dyDescent="0.25">
      <c r="A18" s="83" t="s">
        <v>213</v>
      </c>
      <c r="B18" s="82">
        <v>2200599</v>
      </c>
      <c r="C18" s="82" t="s">
        <v>207</v>
      </c>
      <c r="D18" s="81">
        <v>800000</v>
      </c>
      <c r="E18" s="81">
        <v>0</v>
      </c>
      <c r="F18" s="81">
        <v>0</v>
      </c>
      <c r="G18" s="81">
        <v>0</v>
      </c>
      <c r="H18" s="81">
        <v>0</v>
      </c>
      <c r="I18" s="81">
        <v>0</v>
      </c>
      <c r="J18" s="81">
        <v>0</v>
      </c>
      <c r="K18" s="81">
        <v>0</v>
      </c>
      <c r="L18" s="81">
        <v>0</v>
      </c>
      <c r="M18" s="81">
        <v>0</v>
      </c>
      <c r="N18" s="81">
        <v>0</v>
      </c>
      <c r="O18" s="81">
        <v>0</v>
      </c>
      <c r="P18" s="81">
        <v>0</v>
      </c>
      <c r="Q18" s="81">
        <v>0</v>
      </c>
      <c r="R18" s="81">
        <v>800000</v>
      </c>
      <c r="S18" s="81">
        <v>800000</v>
      </c>
    </row>
  </sheetData>
  <sheetProtection formatCells="0" formatColumns="0" formatRows="0"/>
  <mergeCells count="24">
    <mergeCell ref="O5:O6"/>
    <mergeCell ref="F5:F6"/>
    <mergeCell ref="G5:G6"/>
    <mergeCell ref="A4:A6"/>
    <mergeCell ref="B4:B6"/>
    <mergeCell ref="C4:C6"/>
    <mergeCell ref="D4:D6"/>
    <mergeCell ref="J5:J6"/>
    <mergeCell ref="A1:C1"/>
    <mergeCell ref="R4:R6"/>
    <mergeCell ref="S4:S6"/>
    <mergeCell ref="E5:E6"/>
    <mergeCell ref="I5:I6"/>
    <mergeCell ref="E4:G4"/>
    <mergeCell ref="H4:J4"/>
    <mergeCell ref="H5:H6"/>
    <mergeCell ref="A2:S2"/>
    <mergeCell ref="P5:P6"/>
    <mergeCell ref="Q5:Q6"/>
    <mergeCell ref="K5:K6"/>
    <mergeCell ref="L5:L6"/>
    <mergeCell ref="M5:M6"/>
    <mergeCell ref="N5:N6"/>
    <mergeCell ref="K4:Q4"/>
  </mergeCells>
  <phoneticPr fontId="3" type="noConversion"/>
  <printOptions horizontalCentered="1"/>
  <pageMargins left="0.25" right="0.25" top="0.75" bottom="0.75" header="0.3" footer="0.3"/>
  <pageSetup paperSize="9" fitToHeight="0" orientation="landscape" horizontalDpi="100" verticalDpi="1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showZeros="0" workbookViewId="0">
      <selection sqref="A1:H12"/>
    </sheetView>
  </sheetViews>
  <sheetFormatPr defaultRowHeight="14.4" x14ac:dyDescent="0.25"/>
  <cols>
    <col min="1" max="1" width="33.21875" customWidth="1"/>
    <col min="2" max="2" width="15.6640625" customWidth="1"/>
    <col min="3" max="3" width="25.33203125" customWidth="1"/>
    <col min="4" max="4" width="17" customWidth="1"/>
    <col min="5" max="5" width="23.44140625" customWidth="1"/>
    <col min="6" max="6" width="16.109375" customWidth="1"/>
    <col min="7" max="7" width="22.21875" customWidth="1"/>
    <col min="8" max="8" width="14.77734375" customWidth="1"/>
  </cols>
  <sheetData>
    <row r="1" spans="1:12" ht="14.4" customHeight="1" x14ac:dyDescent="0.25">
      <c r="A1" s="138" t="s">
        <v>247</v>
      </c>
    </row>
    <row r="2" spans="1:12" ht="42" customHeight="1" x14ac:dyDescent="0.25">
      <c r="A2" s="170" t="s">
        <v>194</v>
      </c>
      <c r="B2" s="170"/>
      <c r="C2" s="170"/>
      <c r="D2" s="170"/>
      <c r="E2" s="170"/>
      <c r="F2" s="170"/>
      <c r="G2" s="170"/>
      <c r="H2" s="170"/>
    </row>
    <row r="3" spans="1:12" ht="14.4" customHeight="1" x14ac:dyDescent="0.25">
      <c r="A3" s="45" t="s">
        <v>221</v>
      </c>
      <c r="B3" s="7"/>
      <c r="C3" s="7"/>
      <c r="D3" s="7"/>
      <c r="E3" s="7"/>
      <c r="F3" s="7"/>
      <c r="G3" s="7"/>
      <c r="H3" s="8" t="s">
        <v>0</v>
      </c>
    </row>
    <row r="4" spans="1:12" ht="14.4" customHeight="1" x14ac:dyDescent="0.25">
      <c r="A4" s="9" t="s">
        <v>9</v>
      </c>
      <c r="B4" s="9" t="s">
        <v>10</v>
      </c>
      <c r="C4" s="9" t="s">
        <v>11</v>
      </c>
      <c r="D4" s="9" t="s">
        <v>171</v>
      </c>
      <c r="E4" s="9" t="s">
        <v>172</v>
      </c>
      <c r="F4" s="9" t="s">
        <v>169</v>
      </c>
      <c r="G4" s="9" t="s">
        <v>170</v>
      </c>
      <c r="H4" s="9" t="s">
        <v>168</v>
      </c>
    </row>
    <row r="5" spans="1:12" ht="14.4" customHeight="1" x14ac:dyDescent="0.25">
      <c r="A5" s="9" t="s">
        <v>24</v>
      </c>
      <c r="B5" s="9" t="s">
        <v>24</v>
      </c>
      <c r="C5" s="9" t="s">
        <v>24</v>
      </c>
      <c r="D5" s="9" t="s">
        <v>24</v>
      </c>
      <c r="E5" s="9" t="s">
        <v>24</v>
      </c>
      <c r="F5" s="9" t="s">
        <v>24</v>
      </c>
      <c r="G5" s="9" t="s">
        <v>24</v>
      </c>
      <c r="H5" s="9">
        <v>1</v>
      </c>
    </row>
    <row r="6" spans="1:12" s="84" customFormat="1" ht="14.4" customHeight="1" x14ac:dyDescent="0.25">
      <c r="A6" s="69" t="s">
        <v>7</v>
      </c>
      <c r="B6" s="68"/>
      <c r="C6" s="67"/>
      <c r="D6" s="67"/>
      <c r="E6" s="67"/>
      <c r="F6" s="69"/>
      <c r="G6" s="69"/>
      <c r="H6" s="66">
        <f t="shared" ref="H6:H11" si="0">H7</f>
        <v>1620600</v>
      </c>
      <c r="I6" s="121"/>
      <c r="J6" s="121"/>
      <c r="K6" s="121"/>
      <c r="L6" s="120"/>
    </row>
    <row r="7" spans="1:12" ht="14.4" customHeight="1" x14ac:dyDescent="0.25">
      <c r="A7" s="65" t="s">
        <v>202</v>
      </c>
      <c r="B7" s="64"/>
      <c r="C7" s="63"/>
      <c r="D7" s="63"/>
      <c r="E7" s="63"/>
      <c r="F7" s="65"/>
      <c r="G7" s="65"/>
      <c r="H7" s="62">
        <f t="shared" si="0"/>
        <v>1620600</v>
      </c>
    </row>
    <row r="8" spans="1:12" ht="14.4" customHeight="1" x14ac:dyDescent="0.25">
      <c r="A8" s="61" t="s">
        <v>203</v>
      </c>
      <c r="B8" s="60"/>
      <c r="C8" s="59"/>
      <c r="D8" s="59"/>
      <c r="E8" s="59"/>
      <c r="F8" s="61"/>
      <c r="G8" s="61"/>
      <c r="H8" s="58">
        <f t="shared" si="0"/>
        <v>1620600</v>
      </c>
    </row>
    <row r="9" spans="1:12" ht="14.4" customHeight="1" x14ac:dyDescent="0.25">
      <c r="A9" s="57" t="s">
        <v>214</v>
      </c>
      <c r="B9" s="56"/>
      <c r="C9" s="55"/>
      <c r="D9" s="55"/>
      <c r="E9" s="55"/>
      <c r="F9" s="57"/>
      <c r="G9" s="57"/>
      <c r="H9" s="54">
        <f t="shared" si="0"/>
        <v>1620600</v>
      </c>
    </row>
    <row r="10" spans="1:12" ht="14.4" customHeight="1" x14ac:dyDescent="0.25">
      <c r="A10" s="53" t="s">
        <v>215</v>
      </c>
      <c r="B10" s="52"/>
      <c r="C10" s="51"/>
      <c r="D10" s="51"/>
      <c r="E10" s="51"/>
      <c r="F10" s="53"/>
      <c r="G10" s="53"/>
      <c r="H10" s="50">
        <f t="shared" si="0"/>
        <v>1620600</v>
      </c>
    </row>
    <row r="11" spans="1:12" ht="14.4" customHeight="1" x14ac:dyDescent="0.25">
      <c r="A11" s="49" t="s">
        <v>216</v>
      </c>
      <c r="B11" s="48"/>
      <c r="C11" s="47"/>
      <c r="D11" s="47"/>
      <c r="E11" s="47"/>
      <c r="F11" s="49"/>
      <c r="G11" s="49"/>
      <c r="H11" s="46">
        <f t="shared" si="0"/>
        <v>1620600</v>
      </c>
    </row>
    <row r="12" spans="1:12" ht="14.4" customHeight="1" x14ac:dyDescent="0.25">
      <c r="A12" s="73" t="s">
        <v>217</v>
      </c>
      <c r="B12" s="72">
        <v>2200101</v>
      </c>
      <c r="C12" s="71" t="s">
        <v>205</v>
      </c>
      <c r="D12" s="71">
        <v>30399</v>
      </c>
      <c r="E12" s="71" t="s">
        <v>218</v>
      </c>
      <c r="F12" s="73" t="s">
        <v>219</v>
      </c>
      <c r="G12" s="73" t="s">
        <v>220</v>
      </c>
      <c r="H12" s="70">
        <v>1620600</v>
      </c>
    </row>
  </sheetData>
  <sheetProtection formatCells="0" formatColumns="0" formatRows="0"/>
  <mergeCells count="1">
    <mergeCell ref="A2:H2"/>
  </mergeCells>
  <phoneticPr fontId="3" type="noConversion"/>
  <pageMargins left="0.7" right="0.7" top="0.75" bottom="0.75" header="0.3" footer="0.3"/>
  <pageSetup paperSize="9" fitToHeight="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showZeros="0" workbookViewId="0">
      <selection activeCell="C1" sqref="A1:Q52"/>
    </sheetView>
  </sheetViews>
  <sheetFormatPr defaultRowHeight="14.4" x14ac:dyDescent="0.25"/>
  <cols>
    <col min="1" max="1" width="10.77734375" customWidth="1"/>
    <col min="2" max="2" width="19.77734375" customWidth="1"/>
    <col min="3" max="3" width="32.109375" customWidth="1"/>
    <col min="4" max="7" width="21" customWidth="1"/>
    <col min="8" max="10" width="15" customWidth="1"/>
    <col min="11" max="13" width="16.88671875" customWidth="1"/>
    <col min="14" max="15" width="15" customWidth="1"/>
    <col min="16" max="16" width="16.21875" customWidth="1"/>
    <col min="17" max="17" width="15" customWidth="1"/>
  </cols>
  <sheetData>
    <row r="1" spans="1:17" ht="14.4" customHeight="1" x14ac:dyDescent="0.25">
      <c r="A1" s="138" t="s">
        <v>248</v>
      </c>
    </row>
    <row r="2" spans="1:17" ht="28.2" customHeight="1" x14ac:dyDescent="0.25">
      <c r="A2" s="166" t="s">
        <v>189</v>
      </c>
      <c r="B2" s="166"/>
      <c r="C2" s="166"/>
      <c r="D2" s="166"/>
      <c r="E2" s="166"/>
      <c r="F2" s="166"/>
      <c r="G2" s="166"/>
      <c r="H2" s="166"/>
      <c r="I2" s="166"/>
      <c r="J2" s="166"/>
      <c r="K2" s="166"/>
      <c r="L2" s="166"/>
      <c r="M2" s="166"/>
      <c r="N2" s="166"/>
      <c r="O2" s="166"/>
      <c r="P2" s="166"/>
      <c r="Q2" s="166"/>
    </row>
    <row r="3" spans="1:17" ht="22.5" customHeight="1" x14ac:dyDescent="0.25">
      <c r="A3" s="139" t="s">
        <v>249</v>
      </c>
      <c r="Q3" s="5" t="s">
        <v>25</v>
      </c>
    </row>
    <row r="4" spans="1:17" ht="21" customHeight="1" x14ac:dyDescent="0.25">
      <c r="A4" s="171" t="s">
        <v>26</v>
      </c>
      <c r="B4" s="174" t="s">
        <v>27</v>
      </c>
      <c r="C4" s="174" t="s">
        <v>28</v>
      </c>
      <c r="D4" s="181" t="s">
        <v>195</v>
      </c>
      <c r="E4" s="179"/>
      <c r="F4" s="182" t="s">
        <v>196</v>
      </c>
      <c r="G4" s="182"/>
      <c r="H4" s="167" t="s">
        <v>29</v>
      </c>
      <c r="I4" s="168"/>
      <c r="J4" s="168"/>
      <c r="K4" s="168"/>
      <c r="L4" s="168"/>
      <c r="M4" s="168"/>
      <c r="N4" s="168"/>
      <c r="O4" s="168"/>
      <c r="P4" s="168"/>
      <c r="Q4" s="169"/>
    </row>
    <row r="5" spans="1:17" ht="21" customHeight="1" x14ac:dyDescent="0.25">
      <c r="A5" s="172"/>
      <c r="B5" s="175"/>
      <c r="C5" s="175"/>
      <c r="D5" s="174" t="s">
        <v>197</v>
      </c>
      <c r="E5" s="174" t="s">
        <v>198</v>
      </c>
      <c r="F5" s="174" t="s">
        <v>197</v>
      </c>
      <c r="G5" s="174" t="s">
        <v>198</v>
      </c>
      <c r="H5" s="177" t="s">
        <v>30</v>
      </c>
      <c r="I5" s="167" t="s">
        <v>31</v>
      </c>
      <c r="J5" s="168"/>
      <c r="K5" s="168"/>
      <c r="L5" s="168"/>
      <c r="M5" s="168"/>
      <c r="N5" s="179"/>
      <c r="O5" s="180" t="s">
        <v>32</v>
      </c>
      <c r="P5" s="168"/>
      <c r="Q5" s="169"/>
    </row>
    <row r="6" spans="1:17" ht="21" customHeight="1" x14ac:dyDescent="0.25">
      <c r="A6" s="173"/>
      <c r="B6" s="176"/>
      <c r="C6" s="176"/>
      <c r="D6" s="176"/>
      <c r="E6" s="176"/>
      <c r="F6" s="176"/>
      <c r="G6" s="176"/>
      <c r="H6" s="178"/>
      <c r="I6" s="11" t="s">
        <v>33</v>
      </c>
      <c r="J6" s="11" t="s">
        <v>34</v>
      </c>
      <c r="K6" s="11" t="s">
        <v>35</v>
      </c>
      <c r="L6" s="11" t="s">
        <v>106</v>
      </c>
      <c r="M6" s="11" t="s">
        <v>109</v>
      </c>
      <c r="N6" s="11" t="s">
        <v>114</v>
      </c>
      <c r="O6" s="11" t="s">
        <v>36</v>
      </c>
      <c r="P6" s="11" t="s">
        <v>37</v>
      </c>
      <c r="Q6" s="11" t="s">
        <v>38</v>
      </c>
    </row>
    <row r="7" spans="1:17" ht="19.5" customHeight="1" x14ac:dyDescent="0.25">
      <c r="A7" s="6" t="s">
        <v>39</v>
      </c>
      <c r="B7" s="6" t="s">
        <v>39</v>
      </c>
      <c r="C7" s="6" t="s">
        <v>39</v>
      </c>
      <c r="D7" s="6" t="s">
        <v>24</v>
      </c>
      <c r="E7" s="6" t="s">
        <v>24</v>
      </c>
      <c r="F7" s="6" t="s">
        <v>24</v>
      </c>
      <c r="G7" s="6" t="s">
        <v>24</v>
      </c>
      <c r="H7" s="6">
        <v>1</v>
      </c>
      <c r="I7" s="6">
        <v>2</v>
      </c>
      <c r="J7" s="6">
        <v>3</v>
      </c>
      <c r="K7" s="6">
        <v>4</v>
      </c>
      <c r="L7" s="6">
        <v>5</v>
      </c>
      <c r="M7" s="6">
        <v>6</v>
      </c>
      <c r="N7" s="6">
        <v>7</v>
      </c>
      <c r="O7" s="6">
        <v>8</v>
      </c>
      <c r="P7" s="6">
        <v>9</v>
      </c>
      <c r="Q7" s="6">
        <v>10</v>
      </c>
    </row>
    <row r="8" spans="1:17" s="84" customFormat="1" ht="22.5" customHeight="1" x14ac:dyDescent="0.25">
      <c r="A8" s="41"/>
      <c r="B8" s="41"/>
      <c r="C8" s="40" t="s">
        <v>7</v>
      </c>
      <c r="D8" s="41"/>
      <c r="E8" s="41"/>
      <c r="F8" s="40"/>
      <c r="G8" s="40"/>
      <c r="H8" s="39">
        <f t="shared" ref="H8:Q9" si="0">H9</f>
        <v>1200000</v>
      </c>
      <c r="I8" s="39">
        <f t="shared" si="0"/>
        <v>1200000</v>
      </c>
      <c r="J8" s="39">
        <f t="shared" si="0"/>
        <v>0</v>
      </c>
      <c r="K8" s="39">
        <f t="shared" si="0"/>
        <v>0</v>
      </c>
      <c r="L8" s="39">
        <f t="shared" si="0"/>
        <v>1200000</v>
      </c>
      <c r="M8" s="39">
        <f t="shared" si="0"/>
        <v>0</v>
      </c>
      <c r="N8" s="39">
        <f t="shared" si="0"/>
        <v>0</v>
      </c>
      <c r="O8" s="39">
        <f t="shared" si="0"/>
        <v>0</v>
      </c>
      <c r="P8" s="39">
        <f t="shared" si="0"/>
        <v>0</v>
      </c>
      <c r="Q8" s="39">
        <f t="shared" si="0"/>
        <v>0</v>
      </c>
    </row>
    <row r="9" spans="1:17" ht="22.5" customHeight="1" x14ac:dyDescent="0.25">
      <c r="A9" s="38"/>
      <c r="B9" s="38"/>
      <c r="C9" s="37" t="s">
        <v>202</v>
      </c>
      <c r="D9" s="38"/>
      <c r="E9" s="38"/>
      <c r="F9" s="37"/>
      <c r="G9" s="37"/>
      <c r="H9" s="36">
        <f t="shared" si="0"/>
        <v>1200000</v>
      </c>
      <c r="I9" s="36">
        <f t="shared" si="0"/>
        <v>1200000</v>
      </c>
      <c r="J9" s="36">
        <f t="shared" si="0"/>
        <v>0</v>
      </c>
      <c r="K9" s="36">
        <f t="shared" si="0"/>
        <v>0</v>
      </c>
      <c r="L9" s="36">
        <f t="shared" si="0"/>
        <v>1200000</v>
      </c>
      <c r="M9" s="36">
        <f t="shared" si="0"/>
        <v>0</v>
      </c>
      <c r="N9" s="36">
        <f t="shared" si="0"/>
        <v>0</v>
      </c>
      <c r="O9" s="36">
        <f t="shared" si="0"/>
        <v>0</v>
      </c>
      <c r="P9" s="36">
        <f t="shared" si="0"/>
        <v>0</v>
      </c>
      <c r="Q9" s="36">
        <f t="shared" si="0"/>
        <v>0</v>
      </c>
    </row>
    <row r="10" spans="1:17" ht="22.5" customHeight="1" x14ac:dyDescent="0.25">
      <c r="A10" s="35"/>
      <c r="B10" s="35"/>
      <c r="C10" s="34" t="s">
        <v>203</v>
      </c>
      <c r="D10" s="35"/>
      <c r="E10" s="35"/>
      <c r="F10" s="34"/>
      <c r="G10" s="34"/>
      <c r="H10" s="33">
        <f t="shared" ref="H10:Q10" si="1">SUM(H11:H52)</f>
        <v>1200000</v>
      </c>
      <c r="I10" s="33">
        <f t="shared" si="1"/>
        <v>1200000</v>
      </c>
      <c r="J10" s="33">
        <f t="shared" si="1"/>
        <v>0</v>
      </c>
      <c r="K10" s="33">
        <f t="shared" si="1"/>
        <v>0</v>
      </c>
      <c r="L10" s="33">
        <f t="shared" si="1"/>
        <v>1200000</v>
      </c>
      <c r="M10" s="33">
        <f t="shared" si="1"/>
        <v>0</v>
      </c>
      <c r="N10" s="33">
        <f t="shared" si="1"/>
        <v>0</v>
      </c>
      <c r="O10" s="33">
        <f t="shared" si="1"/>
        <v>0</v>
      </c>
      <c r="P10" s="33">
        <f t="shared" si="1"/>
        <v>0</v>
      </c>
      <c r="Q10" s="33">
        <f t="shared" si="1"/>
        <v>0</v>
      </c>
    </row>
    <row r="11" spans="1:17" ht="22.5" customHeight="1" x14ac:dyDescent="0.25">
      <c r="A11" s="44">
        <v>2200599</v>
      </c>
      <c r="B11" s="44" t="s">
        <v>207</v>
      </c>
      <c r="C11" s="43" t="s">
        <v>213</v>
      </c>
      <c r="D11" s="44">
        <v>30211</v>
      </c>
      <c r="E11" s="44" t="s">
        <v>222</v>
      </c>
      <c r="F11" s="43" t="s">
        <v>223</v>
      </c>
      <c r="G11" s="43" t="s">
        <v>224</v>
      </c>
      <c r="H11" s="42">
        <v>50000</v>
      </c>
      <c r="I11" s="42">
        <v>50000</v>
      </c>
      <c r="J11" s="42">
        <v>0</v>
      </c>
      <c r="K11" s="42">
        <v>0</v>
      </c>
      <c r="L11" s="42">
        <v>50000</v>
      </c>
      <c r="M11" s="42">
        <v>0</v>
      </c>
      <c r="N11" s="42">
        <v>0</v>
      </c>
      <c r="O11" s="42">
        <v>0</v>
      </c>
      <c r="P11" s="42">
        <v>0</v>
      </c>
      <c r="Q11" s="42">
        <v>0</v>
      </c>
    </row>
    <row r="12" spans="1:17" ht="22.5" customHeight="1" x14ac:dyDescent="0.25">
      <c r="A12" s="44">
        <v>2200599</v>
      </c>
      <c r="B12" s="44" t="s">
        <v>207</v>
      </c>
      <c r="C12" s="43" t="s">
        <v>211</v>
      </c>
      <c r="D12" s="44">
        <v>30299</v>
      </c>
      <c r="E12" s="44" t="s">
        <v>225</v>
      </c>
      <c r="F12" s="43" t="s">
        <v>226</v>
      </c>
      <c r="G12" s="43" t="s">
        <v>225</v>
      </c>
      <c r="H12" s="42">
        <v>10000</v>
      </c>
      <c r="I12" s="42">
        <v>10000</v>
      </c>
      <c r="J12" s="42">
        <v>0</v>
      </c>
      <c r="K12" s="42">
        <v>0</v>
      </c>
      <c r="L12" s="42">
        <v>10000</v>
      </c>
      <c r="M12" s="42">
        <v>0</v>
      </c>
      <c r="N12" s="42">
        <v>0</v>
      </c>
      <c r="O12" s="42">
        <v>0</v>
      </c>
      <c r="P12" s="42">
        <v>0</v>
      </c>
      <c r="Q12" s="42">
        <v>0</v>
      </c>
    </row>
    <row r="13" spans="1:17" ht="22.5" customHeight="1" x14ac:dyDescent="0.25">
      <c r="A13" s="44">
        <v>2200599</v>
      </c>
      <c r="B13" s="44" t="s">
        <v>207</v>
      </c>
      <c r="C13" s="43" t="s">
        <v>213</v>
      </c>
      <c r="D13" s="44">
        <v>30239</v>
      </c>
      <c r="E13" s="44" t="s">
        <v>227</v>
      </c>
      <c r="F13" s="43" t="s">
        <v>223</v>
      </c>
      <c r="G13" s="43" t="s">
        <v>224</v>
      </c>
      <c r="H13" s="42">
        <v>100000</v>
      </c>
      <c r="I13" s="42">
        <v>100000</v>
      </c>
      <c r="J13" s="42">
        <v>0</v>
      </c>
      <c r="K13" s="42">
        <v>0</v>
      </c>
      <c r="L13" s="42">
        <v>100000</v>
      </c>
      <c r="M13" s="42">
        <v>0</v>
      </c>
      <c r="N13" s="42">
        <v>0</v>
      </c>
      <c r="O13" s="42">
        <v>0</v>
      </c>
      <c r="P13" s="42">
        <v>0</v>
      </c>
      <c r="Q13" s="42">
        <v>0</v>
      </c>
    </row>
    <row r="14" spans="1:17" ht="22.5" customHeight="1" x14ac:dyDescent="0.25">
      <c r="A14" s="44">
        <v>2200599</v>
      </c>
      <c r="B14" s="44" t="s">
        <v>207</v>
      </c>
      <c r="C14" s="43" t="s">
        <v>213</v>
      </c>
      <c r="D14" s="44">
        <v>30226</v>
      </c>
      <c r="E14" s="44" t="s">
        <v>228</v>
      </c>
      <c r="F14" s="43" t="s">
        <v>229</v>
      </c>
      <c r="G14" s="43" t="s">
        <v>230</v>
      </c>
      <c r="H14" s="42">
        <v>200000</v>
      </c>
      <c r="I14" s="42">
        <v>200000</v>
      </c>
      <c r="J14" s="42">
        <v>0</v>
      </c>
      <c r="K14" s="42">
        <v>0</v>
      </c>
      <c r="L14" s="42">
        <v>200000</v>
      </c>
      <c r="M14" s="42">
        <v>0</v>
      </c>
      <c r="N14" s="42">
        <v>0</v>
      </c>
      <c r="O14" s="42">
        <v>0</v>
      </c>
      <c r="P14" s="42">
        <v>0</v>
      </c>
      <c r="Q14" s="42">
        <v>0</v>
      </c>
    </row>
    <row r="15" spans="1:17" ht="22.5" customHeight="1" x14ac:dyDescent="0.25">
      <c r="A15" s="44">
        <v>2200599</v>
      </c>
      <c r="B15" s="44" t="s">
        <v>207</v>
      </c>
      <c r="C15" s="43" t="s">
        <v>208</v>
      </c>
      <c r="D15" s="44">
        <v>30216</v>
      </c>
      <c r="E15" s="44" t="s">
        <v>231</v>
      </c>
      <c r="F15" s="43" t="s">
        <v>232</v>
      </c>
      <c r="G15" s="43" t="s">
        <v>231</v>
      </c>
      <c r="H15" s="42">
        <v>5000</v>
      </c>
      <c r="I15" s="42">
        <v>5000</v>
      </c>
      <c r="J15" s="42">
        <v>0</v>
      </c>
      <c r="K15" s="42">
        <v>0</v>
      </c>
      <c r="L15" s="42">
        <v>5000</v>
      </c>
      <c r="M15" s="42">
        <v>0</v>
      </c>
      <c r="N15" s="42">
        <v>0</v>
      </c>
      <c r="O15" s="42">
        <v>0</v>
      </c>
      <c r="P15" s="42">
        <v>0</v>
      </c>
      <c r="Q15" s="42">
        <v>0</v>
      </c>
    </row>
    <row r="16" spans="1:17" ht="22.5" customHeight="1" x14ac:dyDescent="0.25">
      <c r="A16" s="44">
        <v>2200599</v>
      </c>
      <c r="B16" s="44" t="s">
        <v>207</v>
      </c>
      <c r="C16" s="43" t="s">
        <v>210</v>
      </c>
      <c r="D16" s="44">
        <v>30239</v>
      </c>
      <c r="E16" s="44" t="s">
        <v>227</v>
      </c>
      <c r="F16" s="43" t="s">
        <v>223</v>
      </c>
      <c r="G16" s="43" t="s">
        <v>224</v>
      </c>
      <c r="H16" s="42">
        <v>5000</v>
      </c>
      <c r="I16" s="42">
        <v>5000</v>
      </c>
      <c r="J16" s="42">
        <v>0</v>
      </c>
      <c r="K16" s="42">
        <v>0</v>
      </c>
      <c r="L16" s="42">
        <v>5000</v>
      </c>
      <c r="M16" s="42">
        <v>0</v>
      </c>
      <c r="N16" s="42">
        <v>0</v>
      </c>
      <c r="O16" s="42">
        <v>0</v>
      </c>
      <c r="P16" s="42">
        <v>0</v>
      </c>
      <c r="Q16" s="42">
        <v>0</v>
      </c>
    </row>
    <row r="17" spans="1:17" ht="22.5" customHeight="1" x14ac:dyDescent="0.25">
      <c r="A17" s="44">
        <v>2200599</v>
      </c>
      <c r="B17" s="44" t="s">
        <v>207</v>
      </c>
      <c r="C17" s="43" t="s">
        <v>208</v>
      </c>
      <c r="D17" s="44">
        <v>30202</v>
      </c>
      <c r="E17" s="44" t="s">
        <v>233</v>
      </c>
      <c r="F17" s="43" t="s">
        <v>223</v>
      </c>
      <c r="G17" s="43" t="s">
        <v>224</v>
      </c>
      <c r="H17" s="42">
        <v>10000</v>
      </c>
      <c r="I17" s="42">
        <v>10000</v>
      </c>
      <c r="J17" s="42">
        <v>0</v>
      </c>
      <c r="K17" s="42">
        <v>0</v>
      </c>
      <c r="L17" s="42">
        <v>10000</v>
      </c>
      <c r="M17" s="42">
        <v>0</v>
      </c>
      <c r="N17" s="42">
        <v>0</v>
      </c>
      <c r="O17" s="42">
        <v>0</v>
      </c>
      <c r="P17" s="42">
        <v>0</v>
      </c>
      <c r="Q17" s="42">
        <v>0</v>
      </c>
    </row>
    <row r="18" spans="1:17" ht="22.5" customHeight="1" x14ac:dyDescent="0.25">
      <c r="A18" s="44">
        <v>2200599</v>
      </c>
      <c r="B18" s="44" t="s">
        <v>207</v>
      </c>
      <c r="C18" s="43" t="s">
        <v>210</v>
      </c>
      <c r="D18" s="44">
        <v>30299</v>
      </c>
      <c r="E18" s="44" t="s">
        <v>225</v>
      </c>
      <c r="F18" s="43" t="s">
        <v>226</v>
      </c>
      <c r="G18" s="43" t="s">
        <v>225</v>
      </c>
      <c r="H18" s="42">
        <v>5000</v>
      </c>
      <c r="I18" s="42">
        <v>5000</v>
      </c>
      <c r="J18" s="42">
        <v>0</v>
      </c>
      <c r="K18" s="42">
        <v>0</v>
      </c>
      <c r="L18" s="42">
        <v>5000</v>
      </c>
      <c r="M18" s="42">
        <v>0</v>
      </c>
      <c r="N18" s="42">
        <v>0</v>
      </c>
      <c r="O18" s="42">
        <v>0</v>
      </c>
      <c r="P18" s="42">
        <v>0</v>
      </c>
      <c r="Q18" s="42">
        <v>0</v>
      </c>
    </row>
    <row r="19" spans="1:17" ht="22.5" customHeight="1" x14ac:dyDescent="0.25">
      <c r="A19" s="44">
        <v>2200599</v>
      </c>
      <c r="B19" s="44" t="s">
        <v>207</v>
      </c>
      <c r="C19" s="43" t="s">
        <v>213</v>
      </c>
      <c r="D19" s="44">
        <v>30299</v>
      </c>
      <c r="E19" s="44" t="s">
        <v>225</v>
      </c>
      <c r="F19" s="43" t="s">
        <v>226</v>
      </c>
      <c r="G19" s="43" t="s">
        <v>225</v>
      </c>
      <c r="H19" s="42">
        <v>50000</v>
      </c>
      <c r="I19" s="42">
        <v>50000</v>
      </c>
      <c r="J19" s="42">
        <v>0</v>
      </c>
      <c r="K19" s="42">
        <v>0</v>
      </c>
      <c r="L19" s="42">
        <v>50000</v>
      </c>
      <c r="M19" s="42">
        <v>0</v>
      </c>
      <c r="N19" s="42">
        <v>0</v>
      </c>
      <c r="O19" s="42">
        <v>0</v>
      </c>
      <c r="P19" s="42">
        <v>0</v>
      </c>
      <c r="Q19" s="42">
        <v>0</v>
      </c>
    </row>
    <row r="20" spans="1:17" ht="22.5" customHeight="1" x14ac:dyDescent="0.25">
      <c r="A20" s="44">
        <v>2200599</v>
      </c>
      <c r="B20" s="44" t="s">
        <v>207</v>
      </c>
      <c r="C20" s="43" t="s">
        <v>206</v>
      </c>
      <c r="D20" s="44">
        <v>30239</v>
      </c>
      <c r="E20" s="44" t="s">
        <v>227</v>
      </c>
      <c r="F20" s="43" t="s">
        <v>223</v>
      </c>
      <c r="G20" s="43" t="s">
        <v>224</v>
      </c>
      <c r="H20" s="42">
        <v>17000</v>
      </c>
      <c r="I20" s="42">
        <v>17000</v>
      </c>
      <c r="J20" s="42">
        <v>0</v>
      </c>
      <c r="K20" s="42">
        <v>0</v>
      </c>
      <c r="L20" s="42">
        <v>17000</v>
      </c>
      <c r="M20" s="42">
        <v>0</v>
      </c>
      <c r="N20" s="42">
        <v>0</v>
      </c>
      <c r="O20" s="42">
        <v>0</v>
      </c>
      <c r="P20" s="42">
        <v>0</v>
      </c>
      <c r="Q20" s="42">
        <v>0</v>
      </c>
    </row>
    <row r="21" spans="1:17" ht="22.5" customHeight="1" x14ac:dyDescent="0.25">
      <c r="A21" s="44">
        <v>2200599</v>
      </c>
      <c r="B21" s="44" t="s">
        <v>207</v>
      </c>
      <c r="C21" s="43" t="s">
        <v>212</v>
      </c>
      <c r="D21" s="44">
        <v>30207</v>
      </c>
      <c r="E21" s="44" t="s">
        <v>234</v>
      </c>
      <c r="F21" s="43" t="s">
        <v>223</v>
      </c>
      <c r="G21" s="43" t="s">
        <v>224</v>
      </c>
      <c r="H21" s="42">
        <v>20000</v>
      </c>
      <c r="I21" s="42">
        <v>20000</v>
      </c>
      <c r="J21" s="42">
        <v>0</v>
      </c>
      <c r="K21" s="42">
        <v>0</v>
      </c>
      <c r="L21" s="42">
        <v>20000</v>
      </c>
      <c r="M21" s="42">
        <v>0</v>
      </c>
      <c r="N21" s="42">
        <v>0</v>
      </c>
      <c r="O21" s="42">
        <v>0</v>
      </c>
      <c r="P21" s="42">
        <v>0</v>
      </c>
      <c r="Q21" s="42">
        <v>0</v>
      </c>
    </row>
    <row r="22" spans="1:17" ht="22.5" customHeight="1" x14ac:dyDescent="0.25">
      <c r="A22" s="44">
        <v>2200599</v>
      </c>
      <c r="B22" s="44" t="s">
        <v>207</v>
      </c>
      <c r="C22" s="43" t="s">
        <v>211</v>
      </c>
      <c r="D22" s="44">
        <v>30207</v>
      </c>
      <c r="E22" s="44" t="s">
        <v>234</v>
      </c>
      <c r="F22" s="43" t="s">
        <v>223</v>
      </c>
      <c r="G22" s="43" t="s">
        <v>224</v>
      </c>
      <c r="H22" s="42">
        <v>10000</v>
      </c>
      <c r="I22" s="42">
        <v>10000</v>
      </c>
      <c r="J22" s="42">
        <v>0</v>
      </c>
      <c r="K22" s="42">
        <v>0</v>
      </c>
      <c r="L22" s="42">
        <v>10000</v>
      </c>
      <c r="M22" s="42">
        <v>0</v>
      </c>
      <c r="N22" s="42">
        <v>0</v>
      </c>
      <c r="O22" s="42">
        <v>0</v>
      </c>
      <c r="P22" s="42">
        <v>0</v>
      </c>
      <c r="Q22" s="42">
        <v>0</v>
      </c>
    </row>
    <row r="23" spans="1:17" ht="22.5" customHeight="1" x14ac:dyDescent="0.25">
      <c r="A23" s="44">
        <v>2200599</v>
      </c>
      <c r="B23" s="44" t="s">
        <v>207</v>
      </c>
      <c r="C23" s="43" t="s">
        <v>208</v>
      </c>
      <c r="D23" s="44">
        <v>30239</v>
      </c>
      <c r="E23" s="44" t="s">
        <v>227</v>
      </c>
      <c r="F23" s="43" t="s">
        <v>223</v>
      </c>
      <c r="G23" s="43" t="s">
        <v>224</v>
      </c>
      <c r="H23" s="42">
        <v>5000</v>
      </c>
      <c r="I23" s="42">
        <v>5000</v>
      </c>
      <c r="J23" s="42">
        <v>0</v>
      </c>
      <c r="K23" s="42">
        <v>0</v>
      </c>
      <c r="L23" s="42">
        <v>5000</v>
      </c>
      <c r="M23" s="42">
        <v>0</v>
      </c>
      <c r="N23" s="42">
        <v>0</v>
      </c>
      <c r="O23" s="42">
        <v>0</v>
      </c>
      <c r="P23" s="42">
        <v>0</v>
      </c>
      <c r="Q23" s="42">
        <v>0</v>
      </c>
    </row>
    <row r="24" spans="1:17" ht="22.5" customHeight="1" x14ac:dyDescent="0.25">
      <c r="A24" s="44">
        <v>2200599</v>
      </c>
      <c r="B24" s="44" t="s">
        <v>207</v>
      </c>
      <c r="C24" s="43" t="s">
        <v>211</v>
      </c>
      <c r="D24" s="44">
        <v>30239</v>
      </c>
      <c r="E24" s="44" t="s">
        <v>227</v>
      </c>
      <c r="F24" s="43" t="s">
        <v>223</v>
      </c>
      <c r="G24" s="43" t="s">
        <v>224</v>
      </c>
      <c r="H24" s="42">
        <v>10000</v>
      </c>
      <c r="I24" s="42">
        <v>10000</v>
      </c>
      <c r="J24" s="42">
        <v>0</v>
      </c>
      <c r="K24" s="42">
        <v>0</v>
      </c>
      <c r="L24" s="42">
        <v>10000</v>
      </c>
      <c r="M24" s="42">
        <v>0</v>
      </c>
      <c r="N24" s="42">
        <v>0</v>
      </c>
      <c r="O24" s="42">
        <v>0</v>
      </c>
      <c r="P24" s="42">
        <v>0</v>
      </c>
      <c r="Q24" s="42">
        <v>0</v>
      </c>
    </row>
    <row r="25" spans="1:17" ht="22.5" customHeight="1" x14ac:dyDescent="0.25">
      <c r="A25" s="44">
        <v>2200599</v>
      </c>
      <c r="B25" s="44" t="s">
        <v>207</v>
      </c>
      <c r="C25" s="43" t="s">
        <v>208</v>
      </c>
      <c r="D25" s="44">
        <v>30226</v>
      </c>
      <c r="E25" s="44" t="s">
        <v>228</v>
      </c>
      <c r="F25" s="43" t="s">
        <v>229</v>
      </c>
      <c r="G25" s="43" t="s">
        <v>230</v>
      </c>
      <c r="H25" s="42">
        <v>5000</v>
      </c>
      <c r="I25" s="42">
        <v>5000</v>
      </c>
      <c r="J25" s="42">
        <v>0</v>
      </c>
      <c r="K25" s="42">
        <v>0</v>
      </c>
      <c r="L25" s="42">
        <v>5000</v>
      </c>
      <c r="M25" s="42">
        <v>0</v>
      </c>
      <c r="N25" s="42">
        <v>0</v>
      </c>
      <c r="O25" s="42">
        <v>0</v>
      </c>
      <c r="P25" s="42">
        <v>0</v>
      </c>
      <c r="Q25" s="42">
        <v>0</v>
      </c>
    </row>
    <row r="26" spans="1:17" ht="22.5" customHeight="1" x14ac:dyDescent="0.25">
      <c r="A26" s="44">
        <v>2200599</v>
      </c>
      <c r="B26" s="44" t="s">
        <v>207</v>
      </c>
      <c r="C26" s="43" t="s">
        <v>206</v>
      </c>
      <c r="D26" s="44">
        <v>30226</v>
      </c>
      <c r="E26" s="44" t="s">
        <v>228</v>
      </c>
      <c r="F26" s="43" t="s">
        <v>229</v>
      </c>
      <c r="G26" s="43" t="s">
        <v>230</v>
      </c>
      <c r="H26" s="42">
        <v>8000</v>
      </c>
      <c r="I26" s="42">
        <v>8000</v>
      </c>
      <c r="J26" s="42">
        <v>0</v>
      </c>
      <c r="K26" s="42">
        <v>0</v>
      </c>
      <c r="L26" s="42">
        <v>8000</v>
      </c>
      <c r="M26" s="42">
        <v>0</v>
      </c>
      <c r="N26" s="42">
        <v>0</v>
      </c>
      <c r="O26" s="42">
        <v>0</v>
      </c>
      <c r="P26" s="42">
        <v>0</v>
      </c>
      <c r="Q26" s="42">
        <v>0</v>
      </c>
    </row>
    <row r="27" spans="1:17" ht="22.5" customHeight="1" x14ac:dyDescent="0.25">
      <c r="A27" s="44">
        <v>2200599</v>
      </c>
      <c r="B27" s="44" t="s">
        <v>207</v>
      </c>
      <c r="C27" s="43" t="s">
        <v>206</v>
      </c>
      <c r="D27" s="44">
        <v>30213</v>
      </c>
      <c r="E27" s="44" t="s">
        <v>235</v>
      </c>
      <c r="F27" s="43" t="s">
        <v>236</v>
      </c>
      <c r="G27" s="43" t="s">
        <v>237</v>
      </c>
      <c r="H27" s="42">
        <v>30000</v>
      </c>
      <c r="I27" s="42">
        <v>30000</v>
      </c>
      <c r="J27" s="42">
        <v>0</v>
      </c>
      <c r="K27" s="42">
        <v>0</v>
      </c>
      <c r="L27" s="42">
        <v>30000</v>
      </c>
      <c r="M27" s="42">
        <v>0</v>
      </c>
      <c r="N27" s="42">
        <v>0</v>
      </c>
      <c r="O27" s="42">
        <v>0</v>
      </c>
      <c r="P27" s="42">
        <v>0</v>
      </c>
      <c r="Q27" s="42">
        <v>0</v>
      </c>
    </row>
    <row r="28" spans="1:17" ht="22.5" customHeight="1" x14ac:dyDescent="0.25">
      <c r="A28" s="44">
        <v>2200599</v>
      </c>
      <c r="B28" s="44" t="s">
        <v>207</v>
      </c>
      <c r="C28" s="43" t="s">
        <v>210</v>
      </c>
      <c r="D28" s="44">
        <v>30206</v>
      </c>
      <c r="E28" s="44" t="s">
        <v>238</v>
      </c>
      <c r="F28" s="43" t="s">
        <v>223</v>
      </c>
      <c r="G28" s="43" t="s">
        <v>224</v>
      </c>
      <c r="H28" s="42">
        <v>10000</v>
      </c>
      <c r="I28" s="42">
        <v>10000</v>
      </c>
      <c r="J28" s="42">
        <v>0</v>
      </c>
      <c r="K28" s="42">
        <v>0</v>
      </c>
      <c r="L28" s="42">
        <v>10000</v>
      </c>
      <c r="M28" s="42">
        <v>0</v>
      </c>
      <c r="N28" s="42">
        <v>0</v>
      </c>
      <c r="O28" s="42">
        <v>0</v>
      </c>
      <c r="P28" s="42">
        <v>0</v>
      </c>
      <c r="Q28" s="42">
        <v>0</v>
      </c>
    </row>
    <row r="29" spans="1:17" ht="22.5" customHeight="1" x14ac:dyDescent="0.25">
      <c r="A29" s="44">
        <v>2200599</v>
      </c>
      <c r="B29" s="44" t="s">
        <v>207</v>
      </c>
      <c r="C29" s="43" t="s">
        <v>206</v>
      </c>
      <c r="D29" s="44">
        <v>30299</v>
      </c>
      <c r="E29" s="44" t="s">
        <v>225</v>
      </c>
      <c r="F29" s="43" t="s">
        <v>226</v>
      </c>
      <c r="G29" s="43" t="s">
        <v>225</v>
      </c>
      <c r="H29" s="42">
        <v>5000</v>
      </c>
      <c r="I29" s="42">
        <v>5000</v>
      </c>
      <c r="J29" s="42">
        <v>0</v>
      </c>
      <c r="K29" s="42">
        <v>0</v>
      </c>
      <c r="L29" s="42">
        <v>5000</v>
      </c>
      <c r="M29" s="42">
        <v>0</v>
      </c>
      <c r="N29" s="42">
        <v>0</v>
      </c>
      <c r="O29" s="42">
        <v>0</v>
      </c>
      <c r="P29" s="42">
        <v>0</v>
      </c>
      <c r="Q29" s="42">
        <v>0</v>
      </c>
    </row>
    <row r="30" spans="1:17" ht="22.5" customHeight="1" x14ac:dyDescent="0.25">
      <c r="A30" s="44">
        <v>2200599</v>
      </c>
      <c r="B30" s="44" t="s">
        <v>207</v>
      </c>
      <c r="C30" s="43" t="s">
        <v>213</v>
      </c>
      <c r="D30" s="44">
        <v>30227</v>
      </c>
      <c r="E30" s="44" t="s">
        <v>230</v>
      </c>
      <c r="F30" s="43" t="s">
        <v>229</v>
      </c>
      <c r="G30" s="43" t="s">
        <v>230</v>
      </c>
      <c r="H30" s="42">
        <v>10000</v>
      </c>
      <c r="I30" s="42">
        <v>10000</v>
      </c>
      <c r="J30" s="42">
        <v>0</v>
      </c>
      <c r="K30" s="42">
        <v>0</v>
      </c>
      <c r="L30" s="42">
        <v>10000</v>
      </c>
      <c r="M30" s="42">
        <v>0</v>
      </c>
      <c r="N30" s="42">
        <v>0</v>
      </c>
      <c r="O30" s="42">
        <v>0</v>
      </c>
      <c r="P30" s="42">
        <v>0</v>
      </c>
      <c r="Q30" s="42">
        <v>0</v>
      </c>
    </row>
    <row r="31" spans="1:17" ht="22.5" customHeight="1" x14ac:dyDescent="0.25">
      <c r="A31" s="44">
        <v>2200599</v>
      </c>
      <c r="B31" s="44" t="s">
        <v>207</v>
      </c>
      <c r="C31" s="43" t="s">
        <v>213</v>
      </c>
      <c r="D31" s="44">
        <v>30218</v>
      </c>
      <c r="E31" s="44" t="s">
        <v>239</v>
      </c>
      <c r="F31" s="43" t="s">
        <v>240</v>
      </c>
      <c r="G31" s="43" t="s">
        <v>241</v>
      </c>
      <c r="H31" s="42">
        <v>45000</v>
      </c>
      <c r="I31" s="42">
        <v>45000</v>
      </c>
      <c r="J31" s="42">
        <v>0</v>
      </c>
      <c r="K31" s="42">
        <v>0</v>
      </c>
      <c r="L31" s="42">
        <v>45000</v>
      </c>
      <c r="M31" s="42">
        <v>0</v>
      </c>
      <c r="N31" s="42">
        <v>0</v>
      </c>
      <c r="O31" s="42">
        <v>0</v>
      </c>
      <c r="P31" s="42">
        <v>0</v>
      </c>
      <c r="Q31" s="42">
        <v>0</v>
      </c>
    </row>
    <row r="32" spans="1:17" ht="22.5" customHeight="1" x14ac:dyDescent="0.25">
      <c r="A32" s="44">
        <v>2200599</v>
      </c>
      <c r="B32" s="44" t="s">
        <v>207</v>
      </c>
      <c r="C32" s="43" t="s">
        <v>213</v>
      </c>
      <c r="D32" s="44">
        <v>30216</v>
      </c>
      <c r="E32" s="44" t="s">
        <v>231</v>
      </c>
      <c r="F32" s="43" t="s">
        <v>232</v>
      </c>
      <c r="G32" s="43" t="s">
        <v>231</v>
      </c>
      <c r="H32" s="42">
        <v>200000</v>
      </c>
      <c r="I32" s="42">
        <v>200000</v>
      </c>
      <c r="J32" s="42">
        <v>0</v>
      </c>
      <c r="K32" s="42">
        <v>0</v>
      </c>
      <c r="L32" s="42">
        <v>200000</v>
      </c>
      <c r="M32" s="42">
        <v>0</v>
      </c>
      <c r="N32" s="42">
        <v>0</v>
      </c>
      <c r="O32" s="42">
        <v>0</v>
      </c>
      <c r="P32" s="42">
        <v>0</v>
      </c>
      <c r="Q32" s="42">
        <v>0</v>
      </c>
    </row>
    <row r="33" spans="1:17" ht="22.5" customHeight="1" x14ac:dyDescent="0.25">
      <c r="A33" s="44">
        <v>2200599</v>
      </c>
      <c r="B33" s="44" t="s">
        <v>207</v>
      </c>
      <c r="C33" s="43" t="s">
        <v>206</v>
      </c>
      <c r="D33" s="44">
        <v>30216</v>
      </c>
      <c r="E33" s="44" t="s">
        <v>231</v>
      </c>
      <c r="F33" s="43" t="s">
        <v>232</v>
      </c>
      <c r="G33" s="43" t="s">
        <v>231</v>
      </c>
      <c r="H33" s="42">
        <v>5000</v>
      </c>
      <c r="I33" s="42">
        <v>5000</v>
      </c>
      <c r="J33" s="42">
        <v>0</v>
      </c>
      <c r="K33" s="42">
        <v>0</v>
      </c>
      <c r="L33" s="42">
        <v>5000</v>
      </c>
      <c r="M33" s="42">
        <v>0</v>
      </c>
      <c r="N33" s="42">
        <v>0</v>
      </c>
      <c r="O33" s="42">
        <v>0</v>
      </c>
      <c r="P33" s="42">
        <v>0</v>
      </c>
      <c r="Q33" s="42">
        <v>0</v>
      </c>
    </row>
    <row r="34" spans="1:17" ht="22.5" customHeight="1" x14ac:dyDescent="0.25">
      <c r="A34" s="44">
        <v>2200599</v>
      </c>
      <c r="B34" s="44" t="s">
        <v>207</v>
      </c>
      <c r="C34" s="43" t="s">
        <v>213</v>
      </c>
      <c r="D34" s="44">
        <v>30213</v>
      </c>
      <c r="E34" s="44" t="s">
        <v>235</v>
      </c>
      <c r="F34" s="43" t="s">
        <v>236</v>
      </c>
      <c r="G34" s="43" t="s">
        <v>237</v>
      </c>
      <c r="H34" s="42">
        <v>100000</v>
      </c>
      <c r="I34" s="42">
        <v>100000</v>
      </c>
      <c r="J34" s="42">
        <v>0</v>
      </c>
      <c r="K34" s="42">
        <v>0</v>
      </c>
      <c r="L34" s="42">
        <v>100000</v>
      </c>
      <c r="M34" s="42">
        <v>0</v>
      </c>
      <c r="N34" s="42">
        <v>0</v>
      </c>
      <c r="O34" s="42">
        <v>0</v>
      </c>
      <c r="P34" s="42">
        <v>0</v>
      </c>
      <c r="Q34" s="42">
        <v>0</v>
      </c>
    </row>
    <row r="35" spans="1:17" ht="22.5" customHeight="1" x14ac:dyDescent="0.25">
      <c r="A35" s="44">
        <v>2200599</v>
      </c>
      <c r="B35" s="44" t="s">
        <v>207</v>
      </c>
      <c r="C35" s="43" t="s">
        <v>208</v>
      </c>
      <c r="D35" s="44">
        <v>30213</v>
      </c>
      <c r="E35" s="44" t="s">
        <v>235</v>
      </c>
      <c r="F35" s="43" t="s">
        <v>236</v>
      </c>
      <c r="G35" s="43" t="s">
        <v>237</v>
      </c>
      <c r="H35" s="42">
        <v>12000</v>
      </c>
      <c r="I35" s="42">
        <v>12000</v>
      </c>
      <c r="J35" s="42">
        <v>0</v>
      </c>
      <c r="K35" s="42">
        <v>0</v>
      </c>
      <c r="L35" s="42">
        <v>12000</v>
      </c>
      <c r="M35" s="42">
        <v>0</v>
      </c>
      <c r="N35" s="42">
        <v>0</v>
      </c>
      <c r="O35" s="42">
        <v>0</v>
      </c>
      <c r="P35" s="42">
        <v>0</v>
      </c>
      <c r="Q35" s="42">
        <v>0</v>
      </c>
    </row>
    <row r="36" spans="1:17" ht="22.5" customHeight="1" x14ac:dyDescent="0.25">
      <c r="A36" s="44">
        <v>2200599</v>
      </c>
      <c r="B36" s="44" t="s">
        <v>207</v>
      </c>
      <c r="C36" s="43" t="s">
        <v>208</v>
      </c>
      <c r="D36" s="44">
        <v>30207</v>
      </c>
      <c r="E36" s="44" t="s">
        <v>234</v>
      </c>
      <c r="F36" s="43" t="s">
        <v>223</v>
      </c>
      <c r="G36" s="43" t="s">
        <v>224</v>
      </c>
      <c r="H36" s="42">
        <v>5000</v>
      </c>
      <c r="I36" s="42">
        <v>5000</v>
      </c>
      <c r="J36" s="42">
        <v>0</v>
      </c>
      <c r="K36" s="42">
        <v>0</v>
      </c>
      <c r="L36" s="42">
        <v>5000</v>
      </c>
      <c r="M36" s="42">
        <v>0</v>
      </c>
      <c r="N36" s="42">
        <v>0</v>
      </c>
      <c r="O36" s="42">
        <v>0</v>
      </c>
      <c r="P36" s="42">
        <v>0</v>
      </c>
      <c r="Q36" s="42">
        <v>0</v>
      </c>
    </row>
    <row r="37" spans="1:17" ht="22.5" customHeight="1" x14ac:dyDescent="0.25">
      <c r="A37" s="44">
        <v>2200599</v>
      </c>
      <c r="B37" s="44" t="s">
        <v>207</v>
      </c>
      <c r="C37" s="43" t="s">
        <v>213</v>
      </c>
      <c r="D37" s="44">
        <v>30207</v>
      </c>
      <c r="E37" s="44" t="s">
        <v>234</v>
      </c>
      <c r="F37" s="43" t="s">
        <v>223</v>
      </c>
      <c r="G37" s="43" t="s">
        <v>224</v>
      </c>
      <c r="H37" s="42">
        <v>10000</v>
      </c>
      <c r="I37" s="42">
        <v>10000</v>
      </c>
      <c r="J37" s="42">
        <v>0</v>
      </c>
      <c r="K37" s="42">
        <v>0</v>
      </c>
      <c r="L37" s="42">
        <v>10000</v>
      </c>
      <c r="M37" s="42">
        <v>0</v>
      </c>
      <c r="N37" s="42">
        <v>0</v>
      </c>
      <c r="O37" s="42">
        <v>0</v>
      </c>
      <c r="P37" s="42">
        <v>0</v>
      </c>
      <c r="Q37" s="42">
        <v>0</v>
      </c>
    </row>
    <row r="38" spans="1:17" ht="22.5" customHeight="1" x14ac:dyDescent="0.25">
      <c r="A38" s="44">
        <v>2200599</v>
      </c>
      <c r="B38" s="44" t="s">
        <v>207</v>
      </c>
      <c r="C38" s="43" t="s">
        <v>213</v>
      </c>
      <c r="D38" s="44">
        <v>30205</v>
      </c>
      <c r="E38" s="44" t="s">
        <v>242</v>
      </c>
      <c r="F38" s="43" t="s">
        <v>223</v>
      </c>
      <c r="G38" s="43" t="s">
        <v>224</v>
      </c>
      <c r="H38" s="42">
        <v>5000</v>
      </c>
      <c r="I38" s="42">
        <v>5000</v>
      </c>
      <c r="J38" s="42">
        <v>0</v>
      </c>
      <c r="K38" s="42">
        <v>0</v>
      </c>
      <c r="L38" s="42">
        <v>5000</v>
      </c>
      <c r="M38" s="42">
        <v>0</v>
      </c>
      <c r="N38" s="42">
        <v>0</v>
      </c>
      <c r="O38" s="42">
        <v>0</v>
      </c>
      <c r="P38" s="42">
        <v>0</v>
      </c>
      <c r="Q38" s="42">
        <v>0</v>
      </c>
    </row>
    <row r="39" spans="1:17" ht="22.5" customHeight="1" x14ac:dyDescent="0.25">
      <c r="A39" s="44">
        <v>2200599</v>
      </c>
      <c r="B39" s="44" t="s">
        <v>207</v>
      </c>
      <c r="C39" s="43" t="s">
        <v>209</v>
      </c>
      <c r="D39" s="44">
        <v>30227</v>
      </c>
      <c r="E39" s="44" t="s">
        <v>230</v>
      </c>
      <c r="F39" s="43" t="s">
        <v>229</v>
      </c>
      <c r="G39" s="43" t="s">
        <v>230</v>
      </c>
      <c r="H39" s="42">
        <v>50000</v>
      </c>
      <c r="I39" s="42">
        <v>50000</v>
      </c>
      <c r="J39" s="42">
        <v>0</v>
      </c>
      <c r="K39" s="42">
        <v>0</v>
      </c>
      <c r="L39" s="42">
        <v>50000</v>
      </c>
      <c r="M39" s="42">
        <v>0</v>
      </c>
      <c r="N39" s="42">
        <v>0</v>
      </c>
      <c r="O39" s="42">
        <v>0</v>
      </c>
      <c r="P39" s="42">
        <v>0</v>
      </c>
      <c r="Q39" s="42">
        <v>0</v>
      </c>
    </row>
    <row r="40" spans="1:17" ht="22.5" customHeight="1" x14ac:dyDescent="0.25">
      <c r="A40" s="44">
        <v>2200599</v>
      </c>
      <c r="B40" s="44" t="s">
        <v>207</v>
      </c>
      <c r="C40" s="43" t="s">
        <v>211</v>
      </c>
      <c r="D40" s="44">
        <v>30227</v>
      </c>
      <c r="E40" s="44" t="s">
        <v>230</v>
      </c>
      <c r="F40" s="43" t="s">
        <v>229</v>
      </c>
      <c r="G40" s="43" t="s">
        <v>230</v>
      </c>
      <c r="H40" s="42">
        <v>5000</v>
      </c>
      <c r="I40" s="42">
        <v>5000</v>
      </c>
      <c r="J40" s="42">
        <v>0</v>
      </c>
      <c r="K40" s="42">
        <v>0</v>
      </c>
      <c r="L40" s="42">
        <v>5000</v>
      </c>
      <c r="M40" s="42">
        <v>0</v>
      </c>
      <c r="N40" s="42">
        <v>0</v>
      </c>
      <c r="O40" s="42">
        <v>0</v>
      </c>
      <c r="P40" s="42">
        <v>0</v>
      </c>
      <c r="Q40" s="42">
        <v>0</v>
      </c>
    </row>
    <row r="41" spans="1:17" ht="22.5" customHeight="1" x14ac:dyDescent="0.25">
      <c r="A41" s="44">
        <v>2200599</v>
      </c>
      <c r="B41" s="44" t="s">
        <v>207</v>
      </c>
      <c r="C41" s="43" t="s">
        <v>208</v>
      </c>
      <c r="D41" s="44">
        <v>30211</v>
      </c>
      <c r="E41" s="44" t="s">
        <v>222</v>
      </c>
      <c r="F41" s="43" t="s">
        <v>223</v>
      </c>
      <c r="G41" s="43" t="s">
        <v>224</v>
      </c>
      <c r="H41" s="42">
        <v>8000</v>
      </c>
      <c r="I41" s="42">
        <v>8000</v>
      </c>
      <c r="J41" s="42">
        <v>0</v>
      </c>
      <c r="K41" s="42">
        <v>0</v>
      </c>
      <c r="L41" s="42">
        <v>8000</v>
      </c>
      <c r="M41" s="42">
        <v>0</v>
      </c>
      <c r="N41" s="42">
        <v>0</v>
      </c>
      <c r="O41" s="42">
        <v>0</v>
      </c>
      <c r="P41" s="42">
        <v>0</v>
      </c>
      <c r="Q41" s="42">
        <v>0</v>
      </c>
    </row>
    <row r="42" spans="1:17" ht="22.5" customHeight="1" x14ac:dyDescent="0.25">
      <c r="A42" s="44">
        <v>2200599</v>
      </c>
      <c r="B42" s="44" t="s">
        <v>207</v>
      </c>
      <c r="C42" s="43" t="s">
        <v>210</v>
      </c>
      <c r="D42" s="44">
        <v>30207</v>
      </c>
      <c r="E42" s="44" t="s">
        <v>234</v>
      </c>
      <c r="F42" s="43" t="s">
        <v>223</v>
      </c>
      <c r="G42" s="43" t="s">
        <v>224</v>
      </c>
      <c r="H42" s="42">
        <v>50000</v>
      </c>
      <c r="I42" s="42">
        <v>50000</v>
      </c>
      <c r="J42" s="42">
        <v>0</v>
      </c>
      <c r="K42" s="42">
        <v>0</v>
      </c>
      <c r="L42" s="42">
        <v>50000</v>
      </c>
      <c r="M42" s="42">
        <v>0</v>
      </c>
      <c r="N42" s="42">
        <v>0</v>
      </c>
      <c r="O42" s="42">
        <v>0</v>
      </c>
      <c r="P42" s="42">
        <v>0</v>
      </c>
      <c r="Q42" s="42">
        <v>0</v>
      </c>
    </row>
    <row r="43" spans="1:17" ht="22.5" customHeight="1" x14ac:dyDescent="0.25">
      <c r="A43" s="44">
        <v>2200599</v>
      </c>
      <c r="B43" s="44" t="s">
        <v>207</v>
      </c>
      <c r="C43" s="43" t="s">
        <v>206</v>
      </c>
      <c r="D43" s="44">
        <v>30207</v>
      </c>
      <c r="E43" s="44" t="s">
        <v>234</v>
      </c>
      <c r="F43" s="43" t="s">
        <v>223</v>
      </c>
      <c r="G43" s="43" t="s">
        <v>224</v>
      </c>
      <c r="H43" s="42">
        <v>5000</v>
      </c>
      <c r="I43" s="42">
        <v>5000</v>
      </c>
      <c r="J43" s="42">
        <v>0</v>
      </c>
      <c r="K43" s="42">
        <v>0</v>
      </c>
      <c r="L43" s="42">
        <v>5000</v>
      </c>
      <c r="M43" s="42">
        <v>0</v>
      </c>
      <c r="N43" s="42">
        <v>0</v>
      </c>
      <c r="O43" s="42">
        <v>0</v>
      </c>
      <c r="P43" s="42">
        <v>0</v>
      </c>
      <c r="Q43" s="42">
        <v>0</v>
      </c>
    </row>
    <row r="44" spans="1:17" ht="22.5" customHeight="1" x14ac:dyDescent="0.25">
      <c r="A44" s="44">
        <v>2200599</v>
      </c>
      <c r="B44" s="44" t="s">
        <v>207</v>
      </c>
      <c r="C44" s="43" t="s">
        <v>211</v>
      </c>
      <c r="D44" s="44">
        <v>30206</v>
      </c>
      <c r="E44" s="44" t="s">
        <v>238</v>
      </c>
      <c r="F44" s="43" t="s">
        <v>223</v>
      </c>
      <c r="G44" s="43" t="s">
        <v>224</v>
      </c>
      <c r="H44" s="42">
        <v>10000</v>
      </c>
      <c r="I44" s="42">
        <v>10000</v>
      </c>
      <c r="J44" s="42">
        <v>0</v>
      </c>
      <c r="K44" s="42">
        <v>0</v>
      </c>
      <c r="L44" s="42">
        <v>10000</v>
      </c>
      <c r="M44" s="42">
        <v>0</v>
      </c>
      <c r="N44" s="42">
        <v>0</v>
      </c>
      <c r="O44" s="42">
        <v>0</v>
      </c>
      <c r="P44" s="42">
        <v>0</v>
      </c>
      <c r="Q44" s="42">
        <v>0</v>
      </c>
    </row>
    <row r="45" spans="1:17" ht="22.5" customHeight="1" x14ac:dyDescent="0.25">
      <c r="A45" s="44">
        <v>2200599</v>
      </c>
      <c r="B45" s="44" t="s">
        <v>207</v>
      </c>
      <c r="C45" s="43" t="s">
        <v>213</v>
      </c>
      <c r="D45" s="44">
        <v>30206</v>
      </c>
      <c r="E45" s="44" t="s">
        <v>238</v>
      </c>
      <c r="F45" s="43" t="s">
        <v>223</v>
      </c>
      <c r="G45" s="43" t="s">
        <v>224</v>
      </c>
      <c r="H45" s="42">
        <v>10000</v>
      </c>
      <c r="I45" s="42">
        <v>10000</v>
      </c>
      <c r="J45" s="42">
        <v>0</v>
      </c>
      <c r="K45" s="42">
        <v>0</v>
      </c>
      <c r="L45" s="42">
        <v>10000</v>
      </c>
      <c r="M45" s="42">
        <v>0</v>
      </c>
      <c r="N45" s="42">
        <v>0</v>
      </c>
      <c r="O45" s="42">
        <v>0</v>
      </c>
      <c r="P45" s="42">
        <v>0</v>
      </c>
      <c r="Q45" s="42">
        <v>0</v>
      </c>
    </row>
    <row r="46" spans="1:17" ht="22.5" customHeight="1" x14ac:dyDescent="0.25">
      <c r="A46" s="44">
        <v>2200599</v>
      </c>
      <c r="B46" s="44" t="s">
        <v>207</v>
      </c>
      <c r="C46" s="43" t="s">
        <v>213</v>
      </c>
      <c r="D46" s="44">
        <v>30201</v>
      </c>
      <c r="E46" s="44" t="s">
        <v>243</v>
      </c>
      <c r="F46" s="43" t="s">
        <v>223</v>
      </c>
      <c r="G46" s="43" t="s">
        <v>224</v>
      </c>
      <c r="H46" s="42">
        <v>20000</v>
      </c>
      <c r="I46" s="42">
        <v>20000</v>
      </c>
      <c r="J46" s="42">
        <v>0</v>
      </c>
      <c r="K46" s="42">
        <v>0</v>
      </c>
      <c r="L46" s="42">
        <v>20000</v>
      </c>
      <c r="M46" s="42">
        <v>0</v>
      </c>
      <c r="N46" s="42">
        <v>0</v>
      </c>
      <c r="O46" s="42">
        <v>0</v>
      </c>
      <c r="P46" s="42">
        <v>0</v>
      </c>
      <c r="Q46" s="42">
        <v>0</v>
      </c>
    </row>
    <row r="47" spans="1:17" ht="22.5" customHeight="1" x14ac:dyDescent="0.25">
      <c r="A47" s="44">
        <v>2200599</v>
      </c>
      <c r="B47" s="44" t="s">
        <v>207</v>
      </c>
      <c r="C47" s="43" t="s">
        <v>210</v>
      </c>
      <c r="D47" s="44">
        <v>30216</v>
      </c>
      <c r="E47" s="44" t="s">
        <v>231</v>
      </c>
      <c r="F47" s="43" t="s">
        <v>232</v>
      </c>
      <c r="G47" s="43" t="s">
        <v>231</v>
      </c>
      <c r="H47" s="42">
        <v>10000</v>
      </c>
      <c r="I47" s="42">
        <v>10000</v>
      </c>
      <c r="J47" s="42">
        <v>0</v>
      </c>
      <c r="K47" s="42">
        <v>0</v>
      </c>
      <c r="L47" s="42">
        <v>10000</v>
      </c>
      <c r="M47" s="42">
        <v>0</v>
      </c>
      <c r="N47" s="42">
        <v>0</v>
      </c>
      <c r="O47" s="42">
        <v>0</v>
      </c>
      <c r="P47" s="42">
        <v>0</v>
      </c>
      <c r="Q47" s="42">
        <v>0</v>
      </c>
    </row>
    <row r="48" spans="1:17" ht="22.5" customHeight="1" x14ac:dyDescent="0.25">
      <c r="A48" s="44">
        <v>2200599</v>
      </c>
      <c r="B48" s="44" t="s">
        <v>207</v>
      </c>
      <c r="C48" s="43" t="s">
        <v>210</v>
      </c>
      <c r="D48" s="44">
        <v>30213</v>
      </c>
      <c r="E48" s="44" t="s">
        <v>235</v>
      </c>
      <c r="F48" s="43" t="s">
        <v>236</v>
      </c>
      <c r="G48" s="43" t="s">
        <v>237</v>
      </c>
      <c r="H48" s="42">
        <v>20000</v>
      </c>
      <c r="I48" s="42">
        <v>20000</v>
      </c>
      <c r="J48" s="42">
        <v>0</v>
      </c>
      <c r="K48" s="42">
        <v>0</v>
      </c>
      <c r="L48" s="42">
        <v>20000</v>
      </c>
      <c r="M48" s="42">
        <v>0</v>
      </c>
      <c r="N48" s="42">
        <v>0</v>
      </c>
      <c r="O48" s="42">
        <v>0</v>
      </c>
      <c r="P48" s="42">
        <v>0</v>
      </c>
      <c r="Q48" s="42">
        <v>0</v>
      </c>
    </row>
    <row r="49" spans="1:17" ht="22.5" customHeight="1" x14ac:dyDescent="0.25">
      <c r="A49" s="44">
        <v>2200599</v>
      </c>
      <c r="B49" s="44" t="s">
        <v>207</v>
      </c>
      <c r="C49" s="43" t="s">
        <v>206</v>
      </c>
      <c r="D49" s="44">
        <v>30211</v>
      </c>
      <c r="E49" s="44" t="s">
        <v>222</v>
      </c>
      <c r="F49" s="43" t="s">
        <v>223</v>
      </c>
      <c r="G49" s="43" t="s">
        <v>224</v>
      </c>
      <c r="H49" s="42">
        <v>10000</v>
      </c>
      <c r="I49" s="42">
        <v>10000</v>
      </c>
      <c r="J49" s="42">
        <v>0</v>
      </c>
      <c r="K49" s="42">
        <v>0</v>
      </c>
      <c r="L49" s="42">
        <v>10000</v>
      </c>
      <c r="M49" s="42">
        <v>0</v>
      </c>
      <c r="N49" s="42">
        <v>0</v>
      </c>
      <c r="O49" s="42">
        <v>0</v>
      </c>
      <c r="P49" s="42">
        <v>0</v>
      </c>
      <c r="Q49" s="42">
        <v>0</v>
      </c>
    </row>
    <row r="50" spans="1:17" ht="22.5" customHeight="1" x14ac:dyDescent="0.25">
      <c r="A50" s="44">
        <v>2200599</v>
      </c>
      <c r="B50" s="44" t="s">
        <v>207</v>
      </c>
      <c r="C50" s="43" t="s">
        <v>211</v>
      </c>
      <c r="D50" s="44">
        <v>30211</v>
      </c>
      <c r="E50" s="44" t="s">
        <v>222</v>
      </c>
      <c r="F50" s="43" t="s">
        <v>223</v>
      </c>
      <c r="G50" s="43" t="s">
        <v>224</v>
      </c>
      <c r="H50" s="42">
        <v>5000</v>
      </c>
      <c r="I50" s="42">
        <v>5000</v>
      </c>
      <c r="J50" s="42">
        <v>0</v>
      </c>
      <c r="K50" s="42">
        <v>0</v>
      </c>
      <c r="L50" s="42">
        <v>5000</v>
      </c>
      <c r="M50" s="42">
        <v>0</v>
      </c>
      <c r="N50" s="42">
        <v>0</v>
      </c>
      <c r="O50" s="42">
        <v>0</v>
      </c>
      <c r="P50" s="42">
        <v>0</v>
      </c>
      <c r="Q50" s="42">
        <v>0</v>
      </c>
    </row>
    <row r="51" spans="1:17" ht="22.5" customHeight="1" x14ac:dyDescent="0.25">
      <c r="A51" s="44">
        <v>2200599</v>
      </c>
      <c r="B51" s="44" t="s">
        <v>207</v>
      </c>
      <c r="C51" s="43" t="s">
        <v>210</v>
      </c>
      <c r="D51" s="44">
        <v>30211</v>
      </c>
      <c r="E51" s="44" t="s">
        <v>222</v>
      </c>
      <c r="F51" s="43" t="s">
        <v>223</v>
      </c>
      <c r="G51" s="43" t="s">
        <v>224</v>
      </c>
      <c r="H51" s="42">
        <v>20000</v>
      </c>
      <c r="I51" s="42">
        <v>20000</v>
      </c>
      <c r="J51" s="42">
        <v>0</v>
      </c>
      <c r="K51" s="42">
        <v>0</v>
      </c>
      <c r="L51" s="42">
        <v>20000</v>
      </c>
      <c r="M51" s="42">
        <v>0</v>
      </c>
      <c r="N51" s="42">
        <v>0</v>
      </c>
      <c r="O51" s="42">
        <v>0</v>
      </c>
      <c r="P51" s="42">
        <v>0</v>
      </c>
      <c r="Q51" s="42">
        <v>0</v>
      </c>
    </row>
    <row r="52" spans="1:17" ht="22.5" customHeight="1" x14ac:dyDescent="0.25">
      <c r="A52" s="44">
        <v>2200599</v>
      </c>
      <c r="B52" s="44" t="s">
        <v>207</v>
      </c>
      <c r="C52" s="43" t="s">
        <v>211</v>
      </c>
      <c r="D52" s="44">
        <v>30226</v>
      </c>
      <c r="E52" s="44" t="s">
        <v>228</v>
      </c>
      <c r="F52" s="43" t="s">
        <v>229</v>
      </c>
      <c r="G52" s="43" t="s">
        <v>230</v>
      </c>
      <c r="H52" s="42">
        <v>30000</v>
      </c>
      <c r="I52" s="42">
        <v>30000</v>
      </c>
      <c r="J52" s="42">
        <v>0</v>
      </c>
      <c r="K52" s="42">
        <v>0</v>
      </c>
      <c r="L52" s="42">
        <v>30000</v>
      </c>
      <c r="M52" s="42">
        <v>0</v>
      </c>
      <c r="N52" s="42">
        <v>0</v>
      </c>
      <c r="O52" s="42">
        <v>0</v>
      </c>
      <c r="P52" s="42">
        <v>0</v>
      </c>
      <c r="Q52" s="42">
        <v>0</v>
      </c>
    </row>
  </sheetData>
  <sheetProtection formatCells="0" formatColumns="0" formatRows="0"/>
  <mergeCells count="14">
    <mergeCell ref="A2:Q2"/>
    <mergeCell ref="A4:A6"/>
    <mergeCell ref="B4:B6"/>
    <mergeCell ref="C4:C6"/>
    <mergeCell ref="H4:Q4"/>
    <mergeCell ref="H5:H6"/>
    <mergeCell ref="I5:N5"/>
    <mergeCell ref="O5:Q5"/>
    <mergeCell ref="D4:E4"/>
    <mergeCell ref="F4:G4"/>
    <mergeCell ref="F5:F6"/>
    <mergeCell ref="G5:G6"/>
    <mergeCell ref="E5:E6"/>
    <mergeCell ref="D5:D6"/>
  </mergeCells>
  <phoneticPr fontId="30" type="noConversion"/>
  <printOptions horizontalCentered="1"/>
  <pageMargins left="0.25" right="0.25" top="0.75" bottom="0.75" header="0.3" footer="0.3"/>
  <pageSetup paperSize="9" scale="48" fitToHeight="0" orientation="landscape" horizontalDpi="100" verticalDpi="1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showGridLines="0" showZeros="0" tabSelected="1" workbookViewId="0">
      <selection activeCell="B1" sqref="A1:H6"/>
    </sheetView>
  </sheetViews>
  <sheetFormatPr defaultRowHeight="14.4" x14ac:dyDescent="0.25"/>
  <cols>
    <col min="1" max="1" width="25.77734375" customWidth="1"/>
    <col min="2" max="2" width="15.6640625" customWidth="1"/>
    <col min="3" max="3" width="25.33203125" customWidth="1"/>
    <col min="4" max="4" width="14.44140625" customWidth="1"/>
    <col min="5" max="5" width="23.44140625" customWidth="1"/>
    <col min="6" max="6" width="16.109375" customWidth="1"/>
    <col min="7" max="7" width="18.109375" customWidth="1"/>
    <col min="8" max="8" width="12.6640625" customWidth="1"/>
  </cols>
  <sheetData>
    <row r="1" spans="1:12" ht="14.4" customHeight="1" x14ac:dyDescent="0.25">
      <c r="A1" s="138" t="s">
        <v>253</v>
      </c>
      <c r="B1" s="117"/>
      <c r="C1" s="117"/>
      <c r="D1" s="117"/>
      <c r="E1" s="117"/>
      <c r="F1" s="117"/>
      <c r="G1" s="117"/>
      <c r="H1" s="117"/>
      <c r="I1" s="117"/>
      <c r="J1" s="117"/>
      <c r="K1" s="117"/>
      <c r="L1" s="117"/>
    </row>
    <row r="2" spans="1:12" ht="42" customHeight="1" x14ac:dyDescent="0.25">
      <c r="A2" s="170" t="s">
        <v>192</v>
      </c>
      <c r="B2" s="170"/>
      <c r="C2" s="170"/>
      <c r="D2" s="170"/>
      <c r="E2" s="170"/>
      <c r="F2" s="170"/>
      <c r="G2" s="170"/>
      <c r="H2" s="170"/>
      <c r="I2" s="132"/>
      <c r="J2" s="132"/>
      <c r="K2" s="132"/>
      <c r="L2" s="132"/>
    </row>
    <row r="3" spans="1:12" ht="14.4" customHeight="1" x14ac:dyDescent="0.25">
      <c r="A3" s="45" t="s">
        <v>244</v>
      </c>
      <c r="B3" s="135"/>
      <c r="C3" s="135"/>
      <c r="D3" s="135"/>
      <c r="E3" s="135"/>
      <c r="F3" s="135"/>
      <c r="G3" s="135"/>
      <c r="H3" s="136" t="s">
        <v>0</v>
      </c>
      <c r="I3" s="132"/>
      <c r="J3" s="132"/>
      <c r="K3" s="132"/>
      <c r="L3" s="132"/>
    </row>
    <row r="4" spans="1:12" ht="14.4" customHeight="1" x14ac:dyDescent="0.25">
      <c r="A4" s="137" t="s">
        <v>9</v>
      </c>
      <c r="B4" s="137" t="s">
        <v>10</v>
      </c>
      <c r="C4" s="137" t="s">
        <v>11</v>
      </c>
      <c r="D4" s="137" t="s">
        <v>171</v>
      </c>
      <c r="E4" s="137" t="s">
        <v>172</v>
      </c>
      <c r="F4" s="137" t="s">
        <v>169</v>
      </c>
      <c r="G4" s="137" t="s">
        <v>170</v>
      </c>
      <c r="H4" s="137" t="s">
        <v>168</v>
      </c>
      <c r="I4" s="132"/>
      <c r="J4" s="132"/>
      <c r="K4" s="132"/>
      <c r="L4" s="132"/>
    </row>
    <row r="5" spans="1:12" ht="14.4" customHeight="1" x14ac:dyDescent="0.25">
      <c r="A5" s="137" t="s">
        <v>24</v>
      </c>
      <c r="B5" s="137" t="s">
        <v>24</v>
      </c>
      <c r="C5" s="137" t="s">
        <v>24</v>
      </c>
      <c r="D5" s="137" t="s">
        <v>24</v>
      </c>
      <c r="E5" s="137" t="s">
        <v>24</v>
      </c>
      <c r="F5" s="137" t="s">
        <v>24</v>
      </c>
      <c r="G5" s="137" t="s">
        <v>24</v>
      </c>
      <c r="H5" s="137">
        <v>1</v>
      </c>
      <c r="I5" s="132"/>
      <c r="J5" s="132"/>
      <c r="K5" s="132"/>
      <c r="L5" s="132"/>
    </row>
    <row r="6" spans="1:12" s="84" customFormat="1" ht="14.4" customHeight="1" x14ac:dyDescent="0.25">
      <c r="A6" s="73"/>
      <c r="B6" s="72"/>
      <c r="C6" s="71"/>
      <c r="D6" s="71"/>
      <c r="E6" s="71"/>
      <c r="F6" s="73"/>
      <c r="G6" s="73"/>
      <c r="H6" s="70"/>
      <c r="I6" s="134"/>
      <c r="J6" s="134"/>
      <c r="K6" s="134"/>
      <c r="L6" s="133"/>
    </row>
  </sheetData>
  <sheetProtection formatCells="0" formatColumns="0" formatRows="0"/>
  <mergeCells count="1">
    <mergeCell ref="A2:H2"/>
  </mergeCells>
  <phoneticPr fontId="3" type="noConversion"/>
  <pageMargins left="0.7" right="0.7" top="0.75" bottom="0.75" header="0.3" footer="0.3"/>
  <pageSetup paperSize="9" fitToHeight="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13</vt:i4>
      </vt:variant>
    </vt:vector>
  </HeadingPairs>
  <TitlesOfParts>
    <vt:vector size="20" baseType="lpstr">
      <vt:lpstr>封面</vt:lpstr>
      <vt:lpstr>01-收支总表</vt:lpstr>
      <vt:lpstr>02-收入总表</vt:lpstr>
      <vt:lpstr>03-支出总表</vt:lpstr>
      <vt:lpstr>04-基本明细表</vt:lpstr>
      <vt:lpstr>05-项目支出明细表</vt:lpstr>
      <vt:lpstr>06-2018年部门运转经费明细表</vt:lpstr>
      <vt:lpstr>'01-收支总表'!Print_Area</vt:lpstr>
      <vt:lpstr>'02-收入总表'!Print_Area</vt:lpstr>
      <vt:lpstr>'03-支出总表'!Print_Area</vt:lpstr>
      <vt:lpstr>'04-基本明细表'!Print_Area</vt:lpstr>
      <vt:lpstr>'05-项目支出明细表'!Print_Area</vt:lpstr>
      <vt:lpstr>'06-2018年部门运转经费明细表'!Print_Area</vt:lpstr>
      <vt:lpstr>封面!Print_Area</vt:lpstr>
      <vt:lpstr>'01-收支总表'!Print_Titles</vt:lpstr>
      <vt:lpstr>'02-收入总表'!Print_Titles</vt:lpstr>
      <vt:lpstr>'03-支出总表'!Print_Titles</vt:lpstr>
      <vt:lpstr>'04-基本明细表'!Print_Titles</vt:lpstr>
      <vt:lpstr>'05-项目支出明细表'!Print_Titles</vt:lpstr>
      <vt:lpstr>'06-2018年部门运转经费明细表'!Print_Titles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win7</cp:lastModifiedBy>
  <cp:lastPrinted>2018-02-26T06:56:16Z</cp:lastPrinted>
  <dcterms:created xsi:type="dcterms:W3CDTF">2015-01-09T01:32:36Z</dcterms:created>
  <dcterms:modified xsi:type="dcterms:W3CDTF">2018-02-27T01:54:35Z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1772612</vt:i4>
  </property>
</Properties>
</file>