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<sst xmlns="http://schemas.openxmlformats.org/spreadsheetml/2006/main" count="93" uniqueCount="77">
  <si>
    <t>附件3</t>
  </si>
  <si>
    <r>
      <rPr>
        <b/>
        <sz val="20"/>
        <color rgb="FF000000"/>
        <rFont val="宋体"/>
        <charset val="134"/>
      </rPr>
      <t xml:space="preserve">上级项目支出绩效自评表
</t>
    </r>
    <r>
      <rPr>
        <sz val="11"/>
        <color rgb="FF000000"/>
        <rFont val="宋体"/>
        <charset val="134"/>
      </rPr>
      <t>（2021年度）</t>
    </r>
  </si>
  <si>
    <t>单位（盖章）：黔南州生态环境局</t>
  </si>
  <si>
    <t>填报日期：2022年7月29日</t>
  </si>
  <si>
    <t>项目名称</t>
  </si>
  <si>
    <t>荔波县茂兰煤矿片区、尧农煤矿场地环境调查与风险评估项目</t>
  </si>
  <si>
    <t>主管部门及代码</t>
  </si>
  <si>
    <t>黔南州生态环境局</t>
  </si>
  <si>
    <t>实施单位</t>
  </si>
  <si>
    <t>贵州荔波尺度建设有限公司</t>
  </si>
  <si>
    <t>项目资金                    （万元）</t>
  </si>
  <si>
    <t>资 金 来 源</t>
  </si>
  <si>
    <t>年初预算数</t>
  </si>
  <si>
    <t>全年预算数（A）</t>
  </si>
  <si>
    <t>全年执行数（B）</t>
  </si>
  <si>
    <t xml:space="preserve">
分值
</t>
  </si>
  <si>
    <t>执行率</t>
  </si>
  <si>
    <t>得分</t>
  </si>
  <si>
    <t>年度资金总额：</t>
  </si>
  <si>
    <t>10分</t>
  </si>
  <si>
    <t xml:space="preserve">   财政拨款</t>
  </si>
  <si>
    <t xml:space="preserve">   其中：上级补助</t>
  </si>
  <si>
    <t xml:space="preserve">       本级安排</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</si>
  <si>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</si>
  <si>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</si>
  <si>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</si>
  <si>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</si>
  <si>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</si>
  <si>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对荔波县茂兰煤矿片区和甲良镇尧农煤矿进行环境调查和环境质量风险评估。</t>
  </si>
  <si>
    <t>已完成初步调查，正在开展详细采样调查。</t>
  </si>
  <si>
    <t>绩效指标</t>
  </si>
  <si>
    <t>一级指标</t>
  </si>
  <si>
    <t>二级指标</t>
  </si>
  <si>
    <t>三级指标</t>
  </si>
  <si>
    <t>年度指标值(A)</t>
  </si>
  <si>
    <t>实际完成值(B)</t>
  </si>
  <si>
    <t>分值</t>
  </si>
  <si>
    <t>未完成原因分析</t>
  </si>
  <si>
    <t>产
出
指
标
(50分)</t>
  </si>
  <si>
    <t>数量</t>
  </si>
  <si>
    <t>土壤、固废</t>
  </si>
  <si>
    <t>因土壤监测未超标，详细采样阶段土壤采样较少</t>
  </si>
  <si>
    <t>地下水</t>
  </si>
  <si>
    <t>地表水</t>
  </si>
  <si>
    <t>质量</t>
  </si>
  <si>
    <t>调查与风险评估规范性</t>
  </si>
  <si>
    <t>符合国家相关技术规范</t>
  </si>
  <si>
    <t>符合规范</t>
  </si>
  <si>
    <t>时效</t>
  </si>
  <si>
    <t>项目完成时限</t>
  </si>
  <si>
    <t>1年</t>
  </si>
  <si>
    <t>正在实施</t>
  </si>
  <si>
    <t>成本</t>
  </si>
  <si>
    <t>调查及评估成本</t>
  </si>
  <si>
    <r>
      <rPr>
        <sz val="10"/>
        <color theme="1"/>
        <rFont val="宋体"/>
        <charset val="134"/>
        <scheme val="minor"/>
      </rPr>
      <t>≤200</t>
    </r>
    <r>
      <rPr>
        <sz val="10"/>
        <color theme="1"/>
        <rFont val="宋体"/>
        <charset val="134"/>
        <scheme val="minor"/>
      </rPr>
      <t>万元</t>
    </r>
  </si>
  <si>
    <r>
      <rPr>
        <sz val="10"/>
        <color theme="1"/>
        <rFont val="宋体"/>
        <charset val="134"/>
        <scheme val="minor"/>
      </rPr>
      <t>1</t>
    </r>
    <r>
      <rPr>
        <sz val="10"/>
        <color theme="1"/>
        <rFont val="宋体"/>
        <charset val="134"/>
        <scheme val="minor"/>
      </rPr>
      <t>89.3万元</t>
    </r>
  </si>
  <si>
    <t>效
益
指
标
(30分)</t>
  </si>
  <si>
    <t>经济效益</t>
  </si>
  <si>
    <t>民创造一个清新干净的
居住空间，促进当地环境、社会和经济的可持续发展</t>
  </si>
  <si>
    <t>全部或基本达成预期指标</t>
  </si>
  <si>
    <t>基本达成预期指标</t>
  </si>
  <si>
    <t>社会效益</t>
  </si>
  <si>
    <t>保障煤矿区周边的生态环境安全，降低环境健康风险</t>
  </si>
  <si>
    <t>生态效益</t>
  </si>
  <si>
    <t>有利于掌握煤矿区污染情况， 对后续治理提供基础环境数据</t>
  </si>
  <si>
    <t>可持续影响</t>
  </si>
  <si>
    <t>满意度指标（10分）</t>
  </si>
  <si>
    <t>服务对象满意度</t>
  </si>
  <si>
    <t>群众满意度</t>
  </si>
  <si>
    <t>≥90%</t>
  </si>
  <si>
    <t>总         分</t>
  </si>
  <si>
    <t xml:space="preserve"> </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</si>
  <si>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</si>
  <si>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项目已完成，资金已拨付28.779924万元。</t>
  </si>
  <si>
    <t>联系人：王世旭</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</si>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</sst>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color rgb="FF000000"/>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7"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8" applyNumberFormat="0" applyFill="0" applyAlignment="0" applyProtection="0">
      <alignment vertical="center"/>
    </xf>
    <xf numFmtId="0" fontId="25" fillId="0" borderId="18" applyNumberFormat="0" applyFill="0" applyAlignment="0" applyProtection="0">
      <alignment vertical="center"/>
    </xf>
    <xf numFmtId="0" fontId="17" fillId="10" borderId="0" applyNumberFormat="0" applyBorder="0" applyAlignment="0" applyProtection="0">
      <alignment vertical="center"/>
    </xf>
    <xf numFmtId="0" fontId="20" fillId="0" borderId="19" applyNumberFormat="0" applyFill="0" applyAlignment="0" applyProtection="0">
      <alignment vertical="center"/>
    </xf>
    <xf numFmtId="0" fontId="17" fillId="11" borderId="0" applyNumberFormat="0" applyBorder="0" applyAlignment="0" applyProtection="0">
      <alignment vertical="center"/>
    </xf>
    <xf numFmtId="0" fontId="26" fillId="12" borderId="20" applyNumberFormat="0" applyAlignment="0" applyProtection="0">
      <alignment vertical="center"/>
    </xf>
    <xf numFmtId="0" fontId="27" fillId="12" borderId="16" applyNumberFormat="0" applyAlignment="0" applyProtection="0">
      <alignment vertical="center"/>
    </xf>
    <xf numFmtId="0" fontId="28" fillId="13" borderId="21"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2" applyNumberFormat="0" applyFill="0" applyAlignment="0" applyProtection="0">
      <alignment vertical="center"/>
    </xf>
    <xf numFmtId="0" fontId="30" fillId="0" borderId="23"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33" fillId="0" borderId="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4"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xf numFmtId="0" fontId="33" fillId="0" borderId="0">
      <alignment vertical="center"/>
    </xf>
    <xf numFmtId="0" fontId="33" fillId="0" borderId="0"/>
  </cellStyleXfs>
  <cellXfs count="65">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4" xfId="51" applyFont="1" applyFill="1" applyBorder="1" applyAlignment="1">
      <alignment horizontal="center" vertical="center"/>
    </xf>
    <xf numFmtId="0" fontId="6" fillId="0" borderId="5" xfId="51" applyNumberFormat="1" applyFont="1" applyFill="1" applyBorder="1" applyAlignment="1">
      <alignment horizontal="center"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6" fillId="0" borderId="13" xfId="0" applyFont="1" applyFill="1" applyBorder="1" applyAlignment="1">
      <alignment horizontal="center" vertical="center" wrapText="1"/>
    </xf>
    <xf numFmtId="0" fontId="11" fillId="0" borderId="14" xfId="48" applyFont="1" applyFill="1" applyBorder="1" applyAlignment="1">
      <alignment horizontal="center" vertical="center" wrapText="1"/>
    </xf>
    <xf numFmtId="0" fontId="12" fillId="0" borderId="5" xfId="0" applyFont="1" applyFill="1" applyBorder="1" applyAlignment="1">
      <alignment horizontal="center" vertical="center" wrapText="1"/>
    </xf>
    <xf numFmtId="0" fontId="10" fillId="0" borderId="13" xfId="48" applyFont="1" applyFill="1" applyBorder="1" applyAlignment="1">
      <alignment horizontal="center" vertical="center" wrapText="1"/>
    </xf>
    <xf numFmtId="0" fontId="10" fillId="0" borderId="14" xfId="48" applyFont="1" applyFill="1" applyBorder="1" applyAlignment="1">
      <alignment horizontal="center" vertical="center" wrapText="1"/>
    </xf>
    <xf numFmtId="0" fontId="10" fillId="0" borderId="15" xfId="48"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5" xfId="51" applyFont="1" applyFill="1" applyBorder="1" applyAlignment="1">
      <alignment horizontal="left" vertical="center"/>
    </xf>
    <xf numFmtId="0" fontId="6" fillId="0" borderId="0" xfId="51" applyFont="1" applyFill="1" applyBorder="1" applyAlignment="1">
      <alignment horizontal="left" vertical="center" wrapText="1"/>
    </xf>
    <xf numFmtId="0" fontId="13"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0" fontId="6" fillId="0" borderId="5" xfId="51" applyFont="1" applyFill="1" applyBorder="1" applyAlignment="1">
      <alignment horizontal="center" vertical="center" wrapText="1"/>
    </xf>
    <xf numFmtId="0" fontId="6" fillId="0" borderId="13" xfId="51" applyNumberFormat="1" applyFont="1" applyFill="1" applyBorder="1" applyAlignment="1">
      <alignment horizontal="center" vertical="center" wrapText="1"/>
    </xf>
    <xf numFmtId="0" fontId="6" fillId="0" borderId="11" xfId="51" applyFont="1" applyFill="1" applyBorder="1" applyAlignment="1">
      <alignment horizontal="center" vertical="center" wrapText="1"/>
    </xf>
    <xf numFmtId="0" fontId="6" fillId="0" borderId="1" xfId="51" applyFont="1" applyFill="1" applyBorder="1" applyAlignment="1">
      <alignment horizontal="center" vertical="center" wrapText="1"/>
    </xf>
    <xf numFmtId="0" fontId="6" fillId="0" borderId="12" xfId="5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workbookViewId="0">
      <selection activeCell="D23" sqref="D23"/>
    </sheetView>
  </sheetViews>
  <sheetFormatPr defaultColWidth="9" defaultRowHeight="13.5"/>
  <cols>
    <col min="1" max="1" width="6.63333333333333" style="5" customWidth="1"/>
    <col min="2" max="2" width="11.3333333333333" style="5" customWidth="1"/>
    <col min="3" max="3" width="8.75" style="5" customWidth="1"/>
    <col min="4" max="4" width="23.5583333333333" style="5" customWidth="1"/>
    <col min="5" max="5" width="16" style="5" customWidth="1"/>
    <col min="6" max="6" width="16.6333333333333" style="5" customWidth="1"/>
    <col min="7" max="7" width="9.13333333333333" style="5" customWidth="1"/>
    <col min="8" max="8" width="6.66666666666667" style="5" customWidth="1"/>
    <col min="9" max="9" width="8.75" style="5" customWidth="1"/>
    <col min="10" max="10" width="7.75" style="5" customWidth="1"/>
    <col min="11" max="11" width="9.44166666666667"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0.25" spans="1:11">
      <c r="A1" s="6" t="s">
        <v>0</v>
      </c>
      <c r="B1" s="4"/>
      <c r="C1" s="4"/>
      <c r="D1" s="4"/>
      <c r="E1" s="4"/>
      <c r="F1" s="4"/>
      <c r="G1" s="4"/>
      <c r="H1" s="4"/>
      <c r="I1" s="4"/>
      <c r="J1" s="4"/>
      <c r="K1" s="4"/>
    </row>
    <row r="2" ht="25.5" spans="1:11">
      <c r="A2" s="7" t="s">
        <v>1</v>
      </c>
      <c r="B2" s="8"/>
      <c r="C2" s="8"/>
      <c r="D2" s="8"/>
      <c r="E2" s="8"/>
      <c r="F2" s="8"/>
      <c r="G2" s="8"/>
      <c r="H2" s="8"/>
      <c r="I2" s="8"/>
      <c r="J2" s="8"/>
      <c r="K2" s="8"/>
    </row>
    <row r="3" s="1" customFormat="1" ht="14.25" spans="1:11">
      <c r="A3" s="9" t="s">
        <v>2</v>
      </c>
      <c r="B3" s="9"/>
      <c r="C3" s="9"/>
      <c r="D3" s="9"/>
      <c r="E3" s="9"/>
      <c r="F3" s="9"/>
      <c r="G3" s="9"/>
      <c r="H3" s="9"/>
      <c r="I3" s="9" t="s">
        <v>3</v>
      </c>
      <c r="J3" s="9"/>
      <c r="K3" s="9"/>
    </row>
    <row r="4" spans="1:11">
      <c r="A4" s="10" t="s">
        <v>4</v>
      </c>
      <c r="B4" s="11"/>
      <c r="C4" s="12"/>
      <c r="D4" s="13" t="s">
        <v>5</v>
      </c>
      <c r="E4" s="13"/>
      <c r="F4" s="13"/>
      <c r="G4" s="13"/>
      <c r="H4" s="13"/>
      <c r="I4" s="13"/>
      <c r="J4" s="13"/>
      <c r="K4" s="13"/>
    </row>
    <row r="5" spans="1:11">
      <c r="A5" s="10" t="s">
        <v>6</v>
      </c>
      <c r="B5" s="11"/>
      <c r="C5" s="12"/>
      <c r="D5" s="14" t="s">
        <v>7</v>
      </c>
      <c r="E5" s="14">
        <v>178001</v>
      </c>
      <c r="F5" s="15" t="s">
        <v>8</v>
      </c>
      <c r="G5" s="16" t="s">
        <v>9</v>
      </c>
      <c r="H5" s="16"/>
      <c r="I5" s="16"/>
      <c r="J5" s="16"/>
      <c r="K5" s="16"/>
    </row>
    <row r="6" ht="36" spans="1:11">
      <c r="A6" s="17" t="s">
        <v>10</v>
      </c>
      <c r="B6" s="18"/>
      <c r="C6" s="19"/>
      <c r="D6" s="20" t="s">
        <v>11</v>
      </c>
      <c r="E6" s="21" t="s">
        <v>12</v>
      </c>
      <c r="F6" s="21" t="s">
        <v>13</v>
      </c>
      <c r="G6" s="10" t="s">
        <v>14</v>
      </c>
      <c r="H6" s="11"/>
      <c r="I6" s="52" t="s">
        <v>15</v>
      </c>
      <c r="J6" s="52" t="s">
        <v>16</v>
      </c>
      <c r="K6" s="21" t="s">
        <v>17</v>
      </c>
    </row>
    <row r="7" spans="1:11">
      <c r="A7" s="22"/>
      <c r="B7" s="23"/>
      <c r="C7" s="24"/>
      <c r="D7" s="25" t="s">
        <v>18</v>
      </c>
      <c r="E7" s="26">
        <v>200</v>
      </c>
      <c r="F7" s="26">
        <v>200</v>
      </c>
      <c r="G7" s="27">
        <v>132.51</v>
      </c>
      <c r="H7" s="28"/>
      <c r="I7" s="26" t="s">
        <v>19</v>
      </c>
      <c r="J7" s="53">
        <f>G7/F7</f>
        <v>0.66255</v>
      </c>
      <c r="K7" s="54">
        <v>6.6</v>
      </c>
    </row>
    <row r="8" spans="1:11">
      <c r="A8" s="22"/>
      <c r="B8" s="23"/>
      <c r="C8" s="24"/>
      <c r="D8" s="29" t="s">
        <v>20</v>
      </c>
      <c r="E8" s="26">
        <v>200</v>
      </c>
      <c r="F8" s="26">
        <v>200</v>
      </c>
      <c r="G8" s="27">
        <v>132.51</v>
      </c>
      <c r="H8" s="28"/>
      <c r="I8" s="26" t="s">
        <v>19</v>
      </c>
      <c r="J8" s="53">
        <f t="shared" ref="J7:J9" si="0">G8/F8</f>
        <v>0.66255</v>
      </c>
      <c r="K8" s="54">
        <v>6.6</v>
      </c>
    </row>
    <row r="9" spans="1:11">
      <c r="A9" s="22"/>
      <c r="B9" s="23"/>
      <c r="C9" s="24"/>
      <c r="D9" s="13" t="s">
        <v>21</v>
      </c>
      <c r="E9" s="26">
        <v>200</v>
      </c>
      <c r="F9" s="26">
        <v>200</v>
      </c>
      <c r="G9" s="27">
        <v>132.51</v>
      </c>
      <c r="H9" s="28"/>
      <c r="I9" s="26" t="s">
        <v>19</v>
      </c>
      <c r="J9" s="53">
        <f t="shared" si="0"/>
        <v>0.66255</v>
      </c>
      <c r="K9" s="54">
        <v>6.6</v>
      </c>
    </row>
    <row r="10" spans="1:11">
      <c r="A10" s="22"/>
      <c r="B10" s="23"/>
      <c r="C10" s="24"/>
      <c r="D10" s="27" t="s">
        <v>22</v>
      </c>
      <c r="E10" s="13"/>
      <c r="F10" s="13"/>
      <c r="G10" s="27"/>
      <c r="H10" s="28"/>
      <c r="I10" s="26" t="s">
        <v>23</v>
      </c>
      <c r="J10" s="26" t="s">
        <v>23</v>
      </c>
      <c r="K10" s="26" t="s">
        <v>23</v>
      </c>
    </row>
    <row r="11" spans="1:11">
      <c r="A11" s="30"/>
      <c r="B11" s="31"/>
      <c r="C11" s="32"/>
      <c r="D11" s="33" t="s">
        <v>24</v>
      </c>
      <c r="E11" s="13"/>
      <c r="F11" s="13"/>
      <c r="G11" s="27"/>
      <c r="H11" s="28"/>
      <c r="I11" s="26" t="s">
        <v>23</v>
      </c>
      <c r="J11" s="26" t="s">
        <v>23</v>
      </c>
      <c r="K11" s="26" t="s">
        <v>23</v>
      </c>
    </row>
    <row r="12" spans="1:11">
      <c r="A12" s="17" t="s">
        <v>25</v>
      </c>
      <c r="B12" s="34" t="s">
        <v>26</v>
      </c>
      <c r="C12" s="34"/>
      <c r="D12" s="34"/>
      <c r="E12" s="34"/>
      <c r="F12" s="10" t="s">
        <v>27</v>
      </c>
      <c r="G12" s="11"/>
      <c r="H12" s="11"/>
      <c r="I12" s="11"/>
      <c r="J12" s="11"/>
      <c r="K12" s="12"/>
    </row>
    <row r="13" ht="46" customHeight="1" spans="1:11">
      <c r="A13" s="30"/>
      <c r="B13" s="35" t="s">
        <v>28</v>
      </c>
      <c r="C13" s="28"/>
      <c r="D13" s="28"/>
      <c r="E13" s="36"/>
      <c r="F13" s="37" t="s">
        <v>29</v>
      </c>
      <c r="G13" s="37"/>
      <c r="H13" s="37"/>
      <c r="I13" s="55"/>
      <c r="J13" s="55"/>
      <c r="K13" s="55"/>
    </row>
    <row r="14" ht="28" customHeight="1" spans="1:11">
      <c r="A14" s="38" t="s">
        <v>30</v>
      </c>
      <c r="B14" s="34" t="s">
        <v>31</v>
      </c>
      <c r="C14" s="21" t="s">
        <v>32</v>
      </c>
      <c r="D14" s="21" t="s">
        <v>33</v>
      </c>
      <c r="E14" s="34" t="s">
        <v>34</v>
      </c>
      <c r="F14" s="21" t="s">
        <v>35</v>
      </c>
      <c r="G14" s="10" t="s">
        <v>36</v>
      </c>
      <c r="H14" s="34" t="s">
        <v>17</v>
      </c>
      <c r="I14" s="21" t="s">
        <v>37</v>
      </c>
      <c r="J14" s="21"/>
      <c r="K14" s="21"/>
    </row>
    <row r="15" ht="25" customHeight="1" spans="1:11">
      <c r="A15" s="38"/>
      <c r="B15" s="39" t="s">
        <v>38</v>
      </c>
      <c r="C15" s="40" t="s">
        <v>39</v>
      </c>
      <c r="D15" s="41" t="s">
        <v>40</v>
      </c>
      <c r="E15" s="41">
        <v>542</v>
      </c>
      <c r="F15" s="41">
        <f>182+26+23+17+2+6+2+33+9+7+2+10+4+2+5+1</f>
        <v>331</v>
      </c>
      <c r="G15" s="41">
        <v>5</v>
      </c>
      <c r="H15" s="41">
        <v>3</v>
      </c>
      <c r="I15" s="54" t="s">
        <v>41</v>
      </c>
      <c r="J15" s="54"/>
      <c r="K15" s="54"/>
    </row>
    <row r="16" spans="1:11">
      <c r="A16" s="38"/>
      <c r="B16" s="39"/>
      <c r="C16" s="42"/>
      <c r="D16" s="41" t="s">
        <v>42</v>
      </c>
      <c r="E16" s="41">
        <v>4</v>
      </c>
      <c r="F16" s="41">
        <f>6+9+2+13</f>
        <v>30</v>
      </c>
      <c r="G16" s="41">
        <v>5</v>
      </c>
      <c r="H16" s="41">
        <v>4</v>
      </c>
      <c r="I16" s="56"/>
      <c r="J16" s="57"/>
      <c r="K16" s="58"/>
    </row>
    <row r="17" spans="1:11">
      <c r="A17" s="38"/>
      <c r="B17" s="39"/>
      <c r="C17" s="42"/>
      <c r="D17" s="41" t="s">
        <v>43</v>
      </c>
      <c r="E17" s="41">
        <v>42</v>
      </c>
      <c r="F17" s="41">
        <f>6+24+15+20+6</f>
        <v>71</v>
      </c>
      <c r="G17" s="41">
        <v>5</v>
      </c>
      <c r="H17" s="41">
        <v>5</v>
      </c>
      <c r="I17" s="59"/>
      <c r="J17" s="60"/>
      <c r="K17" s="61"/>
    </row>
    <row r="18" ht="24" spans="1:11">
      <c r="A18" s="38"/>
      <c r="B18" s="39"/>
      <c r="C18" s="43" t="s">
        <v>44</v>
      </c>
      <c r="D18" s="41" t="s">
        <v>45</v>
      </c>
      <c r="E18" s="41" t="s">
        <v>46</v>
      </c>
      <c r="F18" s="41" t="s">
        <v>47</v>
      </c>
      <c r="G18" s="41">
        <v>10</v>
      </c>
      <c r="H18" s="41">
        <v>10</v>
      </c>
      <c r="I18" s="62"/>
      <c r="J18" s="63"/>
      <c r="K18" s="64"/>
    </row>
    <row r="19" spans="1:11">
      <c r="A19" s="38"/>
      <c r="B19" s="39"/>
      <c r="C19" s="43" t="s">
        <v>48</v>
      </c>
      <c r="D19" s="41" t="s">
        <v>49</v>
      </c>
      <c r="E19" s="41" t="s">
        <v>50</v>
      </c>
      <c r="F19" s="41" t="s">
        <v>51</v>
      </c>
      <c r="G19" s="41">
        <v>10</v>
      </c>
      <c r="H19" s="41">
        <v>10</v>
      </c>
      <c r="I19" s="62"/>
      <c r="J19" s="63"/>
      <c r="K19" s="64"/>
    </row>
    <row r="20" spans="1:11">
      <c r="A20" s="38"/>
      <c r="B20" s="39"/>
      <c r="C20" s="43" t="s">
        <v>52</v>
      </c>
      <c r="D20" s="41" t="s">
        <v>53</v>
      </c>
      <c r="E20" s="41" t="s">
        <v>54</v>
      </c>
      <c r="F20" s="41" t="s">
        <v>55</v>
      </c>
      <c r="G20" s="41">
        <v>10</v>
      </c>
      <c r="H20" s="41">
        <v>10</v>
      </c>
      <c r="I20" s="62"/>
      <c r="J20" s="63"/>
      <c r="K20" s="64"/>
    </row>
    <row r="21" ht="40" customHeight="1" spans="1:11">
      <c r="A21" s="38"/>
      <c r="B21" s="44" t="s">
        <v>56</v>
      </c>
      <c r="C21" s="41" t="s">
        <v>57</v>
      </c>
      <c r="D21" s="41" t="s">
        <v>58</v>
      </c>
      <c r="E21" s="41" t="s">
        <v>59</v>
      </c>
      <c r="F21" s="41" t="s">
        <v>60</v>
      </c>
      <c r="G21" s="41">
        <v>8</v>
      </c>
      <c r="H21" s="41">
        <v>8</v>
      </c>
      <c r="I21" s="62"/>
      <c r="J21" s="63"/>
      <c r="K21" s="64"/>
    </row>
    <row r="22" ht="33" customHeight="1" spans="1:11">
      <c r="A22" s="38"/>
      <c r="B22" s="45"/>
      <c r="C22" s="41" t="s">
        <v>61</v>
      </c>
      <c r="D22" s="41" t="s">
        <v>62</v>
      </c>
      <c r="E22" s="41" t="s">
        <v>59</v>
      </c>
      <c r="F22" s="41" t="s">
        <v>60</v>
      </c>
      <c r="G22" s="41">
        <v>8</v>
      </c>
      <c r="H22" s="41">
        <v>8</v>
      </c>
      <c r="I22" s="62"/>
      <c r="J22" s="63"/>
      <c r="K22" s="64"/>
    </row>
    <row r="23" ht="24" spans="1:11">
      <c r="A23" s="38"/>
      <c r="B23" s="45"/>
      <c r="C23" s="41" t="s">
        <v>63</v>
      </c>
      <c r="D23" s="41" t="s">
        <v>64</v>
      </c>
      <c r="E23" s="41" t="s">
        <v>59</v>
      </c>
      <c r="F23" s="41" t="s">
        <v>60</v>
      </c>
      <c r="G23" s="41">
        <v>8</v>
      </c>
      <c r="H23" s="41">
        <v>8</v>
      </c>
      <c r="I23" s="62"/>
      <c r="J23" s="63"/>
      <c r="K23" s="64"/>
    </row>
    <row r="24" ht="36" spans="1:11">
      <c r="A24" s="38"/>
      <c r="B24" s="46"/>
      <c r="C24" s="41" t="s">
        <v>65</v>
      </c>
      <c r="D24" s="41" t="s">
        <v>58</v>
      </c>
      <c r="E24" s="41" t="s">
        <v>59</v>
      </c>
      <c r="F24" s="41" t="s">
        <v>60</v>
      </c>
      <c r="G24" s="26">
        <v>6</v>
      </c>
      <c r="H24" s="26">
        <v>6</v>
      </c>
      <c r="I24" s="62"/>
      <c r="J24" s="63"/>
      <c r="K24" s="64"/>
    </row>
    <row r="25" ht="30" customHeight="1" spans="1:11">
      <c r="A25" s="38"/>
      <c r="B25" s="39" t="s">
        <v>66</v>
      </c>
      <c r="C25" s="41" t="s">
        <v>67</v>
      </c>
      <c r="D25" s="41" t="s">
        <v>68</v>
      </c>
      <c r="E25" s="47" t="s">
        <v>69</v>
      </c>
      <c r="F25" s="48" t="s">
        <v>69</v>
      </c>
      <c r="G25" s="26">
        <v>10</v>
      </c>
      <c r="H25" s="26">
        <v>10</v>
      </c>
      <c r="I25" s="62"/>
      <c r="J25" s="63"/>
      <c r="K25" s="64"/>
    </row>
    <row r="26" ht="34" customHeight="1" spans="1:11">
      <c r="A26" s="10" t="s">
        <v>70</v>
      </c>
      <c r="B26" s="11"/>
      <c r="C26" s="11"/>
      <c r="D26" s="11"/>
      <c r="E26" s="11"/>
      <c r="F26" s="11"/>
      <c r="G26" s="21">
        <v>100</v>
      </c>
      <c r="H26" s="21">
        <v>88.6</v>
      </c>
      <c r="I26" s="56" t="s">
        <v>71</v>
      </c>
      <c r="J26" s="57"/>
      <c r="K26" s="58"/>
    </row>
    <row r="27" ht="24" spans="1:11">
      <c r="A27" s="34" t="s">
        <v>72</v>
      </c>
      <c r="B27" s="26" t="s">
        <v>73</v>
      </c>
      <c r="C27" s="26"/>
      <c r="D27" s="26"/>
      <c r="E27" s="26"/>
      <c r="F27" s="26"/>
      <c r="G27" s="26"/>
      <c r="H27" s="26"/>
      <c r="I27" s="26"/>
      <c r="J27" s="26"/>
      <c r="K27" s="26"/>
    </row>
    <row r="28" spans="1:11">
      <c r="A28" s="23"/>
      <c r="B28" s="49" t="s">
        <v>74</v>
      </c>
      <c r="C28" s="49"/>
      <c r="D28" s="49"/>
      <c r="E28" s="21"/>
      <c r="F28" s="21" t="s">
        <v>75</v>
      </c>
      <c r="G28" s="21">
        <v>19185049334</v>
      </c>
      <c r="H28" s="21"/>
      <c r="I28" s="21"/>
      <c r="J28" s="21"/>
      <c r="K28" s="21"/>
    </row>
    <row r="29" s="2" customFormat="1" spans="1:11">
      <c r="A29" s="50" t="s">
        <v>76</v>
      </c>
      <c r="B29" s="50"/>
      <c r="C29" s="50"/>
      <c r="D29" s="50"/>
      <c r="E29" s="50"/>
      <c r="F29" s="50"/>
      <c r="G29" s="50"/>
      <c r="H29" s="50"/>
      <c r="I29" s="50"/>
      <c r="J29" s="50"/>
      <c r="K29" s="50"/>
    </row>
    <row r="30" s="3" customFormat="1" ht="14.25" spans="1:11">
      <c r="A30" s="51"/>
      <c r="B30" s="51"/>
      <c r="C30" s="51"/>
      <c r="D30" s="51"/>
      <c r="E30" s="51"/>
      <c r="F30" s="51"/>
      <c r="G30" s="51"/>
      <c r="H30" s="51"/>
      <c r="I30" s="51"/>
      <c r="J30" s="51"/>
      <c r="K30" s="51"/>
    </row>
    <row r="31" s="4" customFormat="1"/>
    <row r="32" s="4" customFormat="1"/>
  </sheetData>
  <mergeCells count="43">
    <mergeCell ref="A2:K2"/>
    <mergeCell ref="A3:D3"/>
    <mergeCell ref="E3:G3"/>
    <mergeCell ref="I3:K3"/>
    <mergeCell ref="A4:C4"/>
    <mergeCell ref="D4:K4"/>
    <mergeCell ref="A5:C5"/>
    <mergeCell ref="G5:K5"/>
    <mergeCell ref="G6:H6"/>
    <mergeCell ref="G7:H7"/>
    <mergeCell ref="G8:H8"/>
    <mergeCell ref="G9:H9"/>
    <mergeCell ref="G10:H10"/>
    <mergeCell ref="G11:H11"/>
    <mergeCell ref="B12:E12"/>
    <mergeCell ref="F12:K12"/>
    <mergeCell ref="B13:E13"/>
    <mergeCell ref="F13:K13"/>
    <mergeCell ref="I14:K14"/>
    <mergeCell ref="I15:K15"/>
    <mergeCell ref="I16:K16"/>
    <mergeCell ref="I17:K17"/>
    <mergeCell ref="I18:K18"/>
    <mergeCell ref="I19:K19"/>
    <mergeCell ref="I20:K20"/>
    <mergeCell ref="I21:K21"/>
    <mergeCell ref="I22:K22"/>
    <mergeCell ref="I23:K23"/>
    <mergeCell ref="I24:K24"/>
    <mergeCell ref="I25:K25"/>
    <mergeCell ref="A26:F26"/>
    <mergeCell ref="I26:K26"/>
    <mergeCell ref="B27:K27"/>
    <mergeCell ref="B28:D28"/>
    <mergeCell ref="G28:K28"/>
    <mergeCell ref="A29:K29"/>
    <mergeCell ref="A30:K30"/>
    <mergeCell ref="A12:A13"/>
    <mergeCell ref="A14:A25"/>
    <mergeCell ref="B15:B20"/>
    <mergeCell ref="B21:B24"/>
    <mergeCell ref="C15:C17"/>
    <mergeCell ref="A6:C11"/>
  </mergeCells>
  <printOptions horizontalCentered="1"/>
  <pageMargins left="0.15625" right="0.196527777777778" top="0.354166666666667" bottom="0" header="0.313888888888889" footer="0.313888888888889"/>
  <pageSetup paperSize="9" scale="83"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2022-07-21T11:09:41Z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DBE2A114D4734179AAE43B0305C157EF</vt:lpwstr>
  </property>
</Properties>
</file>