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320" windowHeight="9930" tabRatio="784" activeTab="6"/>
  </bookViews>
  <sheets>
    <sheet name="封面" sheetId="23" r:id="rId1"/>
    <sheet name="01-收支总表" sheetId="28" r:id="rId2"/>
    <sheet name="02-收入总表" sheetId="30" r:id="rId3"/>
    <sheet name="03-支出总表" sheetId="39" r:id="rId4"/>
    <sheet name="04-基本明细表" sheetId="34" r:id="rId5"/>
    <sheet name="05-项目支出明细表" sheetId="16" r:id="rId6"/>
    <sheet name="06-2018年部门运转经费明细表" sheetId="36" r:id="rId7"/>
  </sheets>
  <definedNames>
    <definedName name="_xlnm.Print_Area" localSheetId="0">封面!$A$1:$A$18</definedName>
    <definedName name="_xlnm.Print_Titles" localSheetId="1">'01-收支总表'!$1:$5</definedName>
    <definedName name="_xlnm.Print_Titles" localSheetId="2">'02-收入总表'!$1:$6</definedName>
    <definedName name="_xlnm.Print_Titles" localSheetId="3">'03-支出总表'!$1:$5</definedName>
    <definedName name="_xlnm.Print_Titles" localSheetId="4">'04-基本明细表'!$1:$5</definedName>
    <definedName name="_xlnm.Print_Titles" localSheetId="5">'05-项目支出明细表'!$1:$7</definedName>
    <definedName name="_xlnm.Print_Titles" localSheetId="6">'06-2018年部门运转经费明细表'!$1:$5</definedName>
  </definedNames>
  <calcPr calcId="144525"/>
</workbook>
</file>

<file path=xl/calcChain.xml><?xml version="1.0" encoding="utf-8"?>
<calcChain xmlns="http://schemas.openxmlformats.org/spreadsheetml/2006/main">
  <c r="H11" i="36" l="1"/>
  <c r="H10" i="36"/>
  <c r="H9" i="36" s="1"/>
  <c r="H8" i="36" s="1"/>
  <c r="H7" i="36" s="1"/>
  <c r="H6" i="36" s="1"/>
  <c r="H16" i="34"/>
  <c r="H14" i="34"/>
  <c r="H11" i="34"/>
  <c r="H10" i="34"/>
  <c r="S10" i="39"/>
  <c r="R10" i="39"/>
  <c r="Q10" i="39"/>
  <c r="P10" i="39"/>
  <c r="O10" i="39"/>
  <c r="N10" i="39"/>
  <c r="M10" i="39"/>
  <c r="L10" i="39"/>
  <c r="K10" i="39"/>
  <c r="J10" i="39"/>
  <c r="I10" i="39"/>
  <c r="H10" i="39"/>
  <c r="G10" i="39"/>
  <c r="F10" i="39"/>
  <c r="E10" i="39"/>
  <c r="D10" i="39"/>
  <c r="D9" i="39" s="1"/>
  <c r="D8" i="39" s="1"/>
  <c r="S9" i="39"/>
  <c r="R9" i="39"/>
  <c r="Q9" i="39"/>
  <c r="P9" i="39"/>
  <c r="O9" i="39"/>
  <c r="O8" i="39" s="1"/>
  <c r="N9" i="39"/>
  <c r="M9" i="39"/>
  <c r="M8" i="39" s="1"/>
  <c r="L9" i="39"/>
  <c r="L8" i="39" s="1"/>
  <c r="K9" i="39"/>
  <c r="J9" i="39"/>
  <c r="I9" i="39"/>
  <c r="H9" i="39"/>
  <c r="H8" i="39" s="1"/>
  <c r="G9" i="39"/>
  <c r="F9" i="39"/>
  <c r="E9" i="39"/>
  <c r="S8" i="39"/>
  <c r="R8" i="39"/>
  <c r="Q8" i="39"/>
  <c r="P8" i="39"/>
  <c r="N8" i="39"/>
  <c r="K8" i="39"/>
  <c r="J8" i="39"/>
  <c r="I8" i="39"/>
  <c r="G8" i="39"/>
  <c r="F8" i="39"/>
  <c r="E8" i="39"/>
  <c r="Y7" i="30"/>
  <c r="X7" i="30"/>
  <c r="X9" i="30" s="1"/>
  <c r="W7" i="30"/>
  <c r="V7" i="30"/>
  <c r="U7" i="30"/>
  <c r="T7" i="30"/>
  <c r="T9" i="30" s="1"/>
  <c r="S7" i="30"/>
  <c r="R7" i="30"/>
  <c r="Q7" i="30"/>
  <c r="P7" i="30"/>
  <c r="P9" i="30" s="1"/>
  <c r="O7" i="30"/>
  <c r="N7" i="30"/>
  <c r="M7" i="30"/>
  <c r="L7" i="30"/>
  <c r="L9" i="30" s="1"/>
  <c r="K7" i="30"/>
  <c r="J7" i="30"/>
  <c r="I7" i="30"/>
  <c r="H7" i="30"/>
  <c r="H9" i="30" s="1"/>
  <c r="G7" i="30"/>
  <c r="F7" i="30"/>
  <c r="E7" i="30"/>
  <c r="D7" i="30"/>
  <c r="D9" i="30" s="1"/>
  <c r="C7" i="30"/>
  <c r="Y9" i="30"/>
  <c r="W9" i="30"/>
  <c r="V9" i="30"/>
  <c r="U9" i="30"/>
  <c r="S9" i="30"/>
  <c r="R9" i="30"/>
  <c r="Q9" i="30"/>
  <c r="O9" i="30"/>
  <c r="N9" i="30"/>
  <c r="M9" i="30"/>
  <c r="K9" i="30"/>
  <c r="J9" i="30"/>
  <c r="I9" i="30"/>
  <c r="G9" i="30"/>
  <c r="F9" i="30"/>
  <c r="E9" i="30"/>
  <c r="C9" i="30"/>
  <c r="H13" i="34" l="1"/>
  <c r="H9" i="34" s="1"/>
  <c r="H8" i="34" s="1"/>
  <c r="H7" i="34" s="1"/>
  <c r="H6" i="34" s="1"/>
</calcChain>
</file>

<file path=xl/sharedStrings.xml><?xml version="1.0" encoding="utf-8"?>
<sst xmlns="http://schemas.openxmlformats.org/spreadsheetml/2006/main" count="335" uniqueCount="237">
  <si>
    <t>单位：元</t>
  </si>
  <si>
    <t>经费拨款(补助)</t>
  </si>
  <si>
    <t>基本建设拨款</t>
  </si>
  <si>
    <t>社会保险基金收入</t>
  </si>
  <si>
    <t>其他收入</t>
  </si>
  <si>
    <t>上级补助</t>
  </si>
  <si>
    <t>附属单位上缴收入</t>
  </si>
  <si>
    <t>合计</t>
  </si>
  <si>
    <t>教育收费</t>
  </si>
  <si>
    <t>项目名称</t>
  </si>
  <si>
    <t>成本性项目支出</t>
  </si>
  <si>
    <t>项目</t>
  </si>
  <si>
    <t>科目编码</t>
  </si>
  <si>
    <t>科目名称</t>
  </si>
  <si>
    <t>预算        安排数</t>
  </si>
  <si>
    <t>扣除项目</t>
  </si>
  <si>
    <t>小计</t>
  </si>
  <si>
    <t>教育费</t>
  </si>
  <si>
    <t>进驻政府中心定额公用经费</t>
  </si>
  <si>
    <t>工会费</t>
  </si>
  <si>
    <t>离休人员医疗费</t>
  </si>
  <si>
    <t>奖励性绩效工资</t>
  </si>
  <si>
    <t>年终一次性奖金</t>
  </si>
  <si>
    <t>离休人员年终生活费</t>
  </si>
  <si>
    <t>退休人员年终生活费</t>
  </si>
  <si>
    <t>执勤津贴、卫生津贴等</t>
  </si>
  <si>
    <t>学生助学金</t>
  </si>
  <si>
    <t>**</t>
  </si>
  <si>
    <t>收  支  预  算  总  表</t>
  </si>
  <si>
    <t>收            入</t>
  </si>
  <si>
    <t>支             出（按项目类别）</t>
  </si>
  <si>
    <t>支             出（按功能科目分类）</t>
  </si>
  <si>
    <t>支           出（按经济科目分类）</t>
  </si>
  <si>
    <t>政府预算经济分类</t>
  </si>
  <si>
    <t>项        目</t>
  </si>
  <si>
    <t>项          目</t>
  </si>
  <si>
    <t>支出功能分类</t>
  </si>
  <si>
    <t>经济科目</t>
  </si>
  <si>
    <t>一、公共财政预算收入</t>
  </si>
  <si>
    <t>公共财政预算收入</t>
  </si>
  <si>
    <t>一、基本支出</t>
  </si>
  <si>
    <t>一、一般公共服务</t>
  </si>
  <si>
    <t>一、工资福利性支出</t>
  </si>
  <si>
    <t>501、机关工资福利支出</t>
  </si>
  <si>
    <t xml:space="preserve">      财政拨款(补助)</t>
  </si>
  <si>
    <t>二、外交</t>
  </si>
  <si>
    <t>二、商品和服务支出</t>
  </si>
  <si>
    <t>502、机关商品和服务支出</t>
  </si>
  <si>
    <t xml:space="preserve">      非财政拨款(补助)</t>
  </si>
  <si>
    <t>三、国防</t>
  </si>
  <si>
    <t>三、对个人和家庭的补助支出</t>
  </si>
  <si>
    <t>503、机关资本性支出（一）</t>
  </si>
  <si>
    <t xml:space="preserve">      基本建设拨款</t>
  </si>
  <si>
    <t>四、公共安全</t>
  </si>
  <si>
    <t>四、债务利息及费用支出</t>
  </si>
  <si>
    <t>504、机关资本性支出（二）</t>
  </si>
  <si>
    <t>二、非税收入</t>
  </si>
  <si>
    <t>非税收入</t>
  </si>
  <si>
    <t>五、教育</t>
  </si>
  <si>
    <t>五、资本性支出（基本建设）</t>
  </si>
  <si>
    <t>505、对事业单位经营性补助</t>
  </si>
  <si>
    <t>（一）非税收入（预算内）</t>
  </si>
  <si>
    <t>六、科学技术</t>
  </si>
  <si>
    <t>六、资本性支出</t>
  </si>
  <si>
    <t>506、对事业单位资本性补助</t>
  </si>
  <si>
    <t xml:space="preserve">        专项收入</t>
  </si>
  <si>
    <t>七、文化体育与传媒</t>
  </si>
  <si>
    <t>七、对企业补助（基本建设）</t>
  </si>
  <si>
    <t>507、对企业补助</t>
  </si>
  <si>
    <t xml:space="preserve">        行政事业性收费收入</t>
  </si>
  <si>
    <t>八、社会保障与就业</t>
  </si>
  <si>
    <t>八、对企业补助）</t>
  </si>
  <si>
    <t>508、对企业资本性支出</t>
  </si>
  <si>
    <t xml:space="preserve">        罚没收入</t>
  </si>
  <si>
    <t>九、社会保险基金支出</t>
  </si>
  <si>
    <t>509、对个人和家庭的补助</t>
  </si>
  <si>
    <t xml:space="preserve">        国有资源（资产）有偿使用收入</t>
  </si>
  <si>
    <t>十、医疗卫生与计划生育</t>
  </si>
  <si>
    <t>510、对社会保障基金补助</t>
  </si>
  <si>
    <t xml:space="preserve">        事业收入</t>
  </si>
  <si>
    <t>十一、节能环保</t>
  </si>
  <si>
    <t>511、债务利息及费用支出</t>
  </si>
  <si>
    <t xml:space="preserve">        经营收入</t>
  </si>
  <si>
    <t>二、项目支出</t>
  </si>
  <si>
    <t>十二、城乡社区事务</t>
  </si>
  <si>
    <t>512、债务还本支出</t>
  </si>
  <si>
    <t xml:space="preserve">        其他收入</t>
  </si>
  <si>
    <t>十三、农林水事务</t>
  </si>
  <si>
    <t>513、转移性支出</t>
  </si>
  <si>
    <t>（二）非税收入（教育收费）</t>
  </si>
  <si>
    <t>十四、交通运输</t>
  </si>
  <si>
    <t>514、预备费及预留</t>
  </si>
  <si>
    <t>十五、资源勘探信息等事务</t>
  </si>
  <si>
    <t>599、其他支出</t>
  </si>
  <si>
    <t>专项业务费</t>
  </si>
  <si>
    <t>十六、商业服务业等事务</t>
  </si>
  <si>
    <t xml:space="preserve">        政府公共预算经费</t>
  </si>
  <si>
    <t>政府公共预算经费</t>
  </si>
  <si>
    <t>十七、金融</t>
  </si>
  <si>
    <t>三、政府性基金收入</t>
  </si>
  <si>
    <t>政府性基金收入</t>
  </si>
  <si>
    <t xml:space="preserve">        重大项目专项资金</t>
  </si>
  <si>
    <t>重大项目专项资金</t>
  </si>
  <si>
    <t>十八、援助其他地区</t>
  </si>
  <si>
    <t>四、国有资本经营收入</t>
  </si>
  <si>
    <t>国有资本经营收入</t>
  </si>
  <si>
    <t>十九、国土资源气象等事务</t>
  </si>
  <si>
    <t>五、社会保险基金收入</t>
  </si>
  <si>
    <t>教育收费项目支出</t>
  </si>
  <si>
    <t>二十、住房保障支出</t>
  </si>
  <si>
    <t>六、其他收入</t>
  </si>
  <si>
    <t>二十一、粮油物资储备管理事务</t>
  </si>
  <si>
    <t>二十二、预备费</t>
  </si>
  <si>
    <t>二十三、国债还本付息支出</t>
  </si>
  <si>
    <t>二十四、其他支出</t>
  </si>
  <si>
    <t>三、其他支出</t>
  </si>
  <si>
    <t>二十五、转移性支出</t>
  </si>
  <si>
    <t xml:space="preserve">本  年  收  入  合  计 </t>
  </si>
  <si>
    <t>七、上级补助收入</t>
  </si>
  <si>
    <t>四、对附属单位补助支出</t>
  </si>
  <si>
    <t>八、附属单位上缴收入</t>
  </si>
  <si>
    <t>五、上缴上级支出</t>
  </si>
  <si>
    <t>九、上年结余</t>
  </si>
  <si>
    <t>上年结余</t>
  </si>
  <si>
    <t>六、结转下年</t>
  </si>
  <si>
    <t>收     入     总      计</t>
  </si>
  <si>
    <r>
      <t>2018</t>
    </r>
    <r>
      <rPr>
        <sz val="9"/>
        <rFont val="宋体"/>
        <charset val="134"/>
      </rPr>
      <t>年预算数</t>
    </r>
  </si>
  <si>
    <r>
      <t xml:space="preserve"> </t>
    </r>
    <r>
      <rPr>
        <sz val="9"/>
        <rFont val="宋体"/>
        <charset val="134"/>
      </rPr>
      <t xml:space="preserve"> （一）人员支出</t>
    </r>
  </si>
  <si>
    <r>
      <t xml:space="preserve"> </t>
    </r>
    <r>
      <rPr>
        <sz val="9"/>
        <rFont val="宋体"/>
        <charset val="134"/>
      </rPr>
      <t xml:space="preserve">       工资福利支出</t>
    </r>
  </si>
  <si>
    <r>
      <t xml:space="preserve"> </t>
    </r>
    <r>
      <rPr>
        <sz val="9"/>
        <rFont val="宋体"/>
        <charset val="134"/>
      </rPr>
      <t xml:space="preserve">       对个人和家庭补助支出</t>
    </r>
  </si>
  <si>
    <r>
      <t xml:space="preserve"> </t>
    </r>
    <r>
      <rPr>
        <sz val="9"/>
        <rFont val="宋体"/>
        <charset val="134"/>
      </rPr>
      <t xml:space="preserve"> （二）公用支出（商品服务支出）</t>
    </r>
  </si>
  <si>
    <r>
      <t xml:space="preserve"> </t>
    </r>
    <r>
      <rPr>
        <sz val="9"/>
        <rFont val="宋体"/>
        <charset val="134"/>
      </rPr>
      <t xml:space="preserve">       定额公用支出</t>
    </r>
  </si>
  <si>
    <r>
      <t xml:space="preserve"> </t>
    </r>
    <r>
      <rPr>
        <sz val="9"/>
        <rFont val="宋体"/>
        <charset val="134"/>
      </rPr>
      <t xml:space="preserve">       工会费</t>
    </r>
  </si>
  <si>
    <r>
      <t xml:space="preserve"> </t>
    </r>
    <r>
      <rPr>
        <sz val="9"/>
        <rFont val="宋体"/>
        <charset val="134"/>
      </rPr>
      <t xml:space="preserve">       福利费</t>
    </r>
  </si>
  <si>
    <r>
      <t xml:space="preserve"> </t>
    </r>
    <r>
      <rPr>
        <sz val="9"/>
        <rFont val="宋体"/>
        <charset val="134"/>
      </rPr>
      <t xml:space="preserve">       取暖费</t>
    </r>
  </si>
  <si>
    <r>
      <t xml:space="preserve"> </t>
    </r>
    <r>
      <rPr>
        <sz val="9"/>
        <rFont val="宋体"/>
        <charset val="134"/>
      </rPr>
      <t xml:space="preserve">       特需费</t>
    </r>
  </si>
  <si>
    <r>
      <t xml:space="preserve"> </t>
    </r>
    <r>
      <rPr>
        <sz val="9"/>
        <rFont val="宋体"/>
        <charset val="134"/>
      </rPr>
      <t xml:space="preserve">       其他商品服务支出</t>
    </r>
  </si>
  <si>
    <r>
      <t xml:space="preserve"> </t>
    </r>
    <r>
      <rPr>
        <sz val="9"/>
        <rFont val="宋体"/>
        <charset val="134"/>
      </rPr>
      <t xml:space="preserve">  (一）项目支出（预算内）</t>
    </r>
  </si>
  <si>
    <r>
      <t xml:space="preserve"> </t>
    </r>
    <r>
      <rPr>
        <sz val="9"/>
        <rFont val="宋体"/>
        <charset val="134"/>
      </rPr>
      <t xml:space="preserve">       成本性支出</t>
    </r>
  </si>
  <si>
    <r>
      <t xml:space="preserve"> </t>
    </r>
    <r>
      <rPr>
        <sz val="9"/>
        <rFont val="宋体"/>
        <charset val="134"/>
      </rPr>
      <t xml:space="preserve">       政策性刚性配套支出</t>
    </r>
  </si>
  <si>
    <r>
      <t xml:space="preserve"> </t>
    </r>
    <r>
      <rPr>
        <sz val="9"/>
        <rFont val="宋体"/>
        <charset val="134"/>
      </rPr>
      <t xml:space="preserve">       专项业务费</t>
    </r>
  </si>
  <si>
    <r>
      <t xml:space="preserve"> </t>
    </r>
    <r>
      <rPr>
        <sz val="9"/>
        <rFont val="宋体"/>
        <charset val="134"/>
      </rPr>
      <t xml:space="preserve">  （二）项目支出（教育收费）</t>
    </r>
  </si>
  <si>
    <r>
      <t xml:space="preserve"> </t>
    </r>
    <r>
      <rPr>
        <sz val="9"/>
        <rFont val="宋体"/>
        <charset val="134"/>
      </rPr>
      <t xml:space="preserve">       教育收费项目支出   </t>
    </r>
  </si>
  <si>
    <r>
      <t xml:space="preserve"> </t>
    </r>
    <r>
      <rPr>
        <sz val="9"/>
        <rFont val="宋体"/>
        <charset val="134"/>
      </rPr>
      <t xml:space="preserve">       成本性项目支出</t>
    </r>
  </si>
  <si>
    <r>
      <t xml:space="preserve"> </t>
    </r>
    <r>
      <rPr>
        <sz val="9"/>
        <rFont val="宋体"/>
        <charset val="134"/>
      </rPr>
      <t xml:space="preserve">  （三）政府性基金支出</t>
    </r>
  </si>
  <si>
    <r>
      <t xml:space="preserve"> </t>
    </r>
    <r>
      <rPr>
        <sz val="9"/>
        <rFont val="宋体"/>
        <charset val="134"/>
      </rPr>
      <t xml:space="preserve">  （四）社会保险基金支出</t>
    </r>
  </si>
  <si>
    <r>
      <t xml:space="preserve"> </t>
    </r>
    <r>
      <rPr>
        <sz val="9"/>
        <rFont val="宋体"/>
        <charset val="134"/>
      </rPr>
      <t xml:space="preserve">  （五）国有资本经营支出</t>
    </r>
  </si>
  <si>
    <t>收入总表</t>
  </si>
  <si>
    <t>科目代码</t>
  </si>
  <si>
    <t>收入合计</t>
  </si>
  <si>
    <t>非经费拨款（补助）</t>
  </si>
  <si>
    <t>纳入预算管理</t>
  </si>
  <si>
    <t>公共财政       预算</t>
  </si>
  <si>
    <t>政府性基金</t>
  </si>
  <si>
    <t>社会保险         基金</t>
  </si>
  <si>
    <t>国有资本            经营</t>
  </si>
  <si>
    <t>预算02表</t>
  </si>
  <si>
    <t>预算01表</t>
  </si>
  <si>
    <t>预算安排数</t>
  </si>
  <si>
    <t>政府经济科目编码</t>
  </si>
  <si>
    <t>政府经济科目名称</t>
  </si>
  <si>
    <t>部门经济科目编码</t>
  </si>
  <si>
    <t>部门经济科目名称</t>
  </si>
  <si>
    <t>16=1-2</t>
  </si>
  <si>
    <t>15=1-2-5-8</t>
  </si>
  <si>
    <t>代扣项目</t>
  </si>
  <si>
    <t>暂扣项目</t>
  </si>
  <si>
    <t>批复日期：2018年02月26日</t>
  </si>
  <si>
    <t>十、其他支出</t>
  </si>
  <si>
    <t>九、对社会保险基金支出</t>
  </si>
  <si>
    <t>二十六、债务还本支出</t>
  </si>
  <si>
    <t>二十七、债务付息支出</t>
  </si>
  <si>
    <t>二十八、债务发行费用支出</t>
  </si>
  <si>
    <t>财政拨款(补助)支出</t>
  </si>
  <si>
    <t xml:space="preserve">财政拨款(补助)支出  </t>
  </si>
  <si>
    <t>备注：非财政拨款收入为州社会保险基金拨付的退休人员统筹内养老金部分，支出在州级社会保险基金中列支，故一般公共预算支出中未含此项支出。</t>
  </si>
  <si>
    <t>2018年部门预算批复表</t>
  </si>
  <si>
    <t>黔南州州直机关事业单位</t>
  </si>
  <si>
    <t>（二下）</t>
  </si>
  <si>
    <t>项目支出明细表</t>
  </si>
  <si>
    <t>年初指标下达数</t>
  </si>
  <si>
    <t>批复数</t>
  </si>
  <si>
    <t>2018年部门运转经费明细表</t>
  </si>
  <si>
    <t>支出总表</t>
  </si>
  <si>
    <t>州级单位基本支出明细表</t>
  </si>
  <si>
    <t>部门经济科目</t>
  </si>
  <si>
    <t>政府经济科目</t>
  </si>
  <si>
    <t>编码</t>
  </si>
  <si>
    <t>名称</t>
  </si>
  <si>
    <r>
      <t>2018</t>
    </r>
    <r>
      <rPr>
        <sz val="9"/>
        <rFont val="宋体"/>
        <charset val="134"/>
      </rPr>
      <t>年预算数</t>
    </r>
    <phoneticPr fontId="3" type="noConversion"/>
  </si>
  <si>
    <t>2018年预算数</t>
    <phoneticPr fontId="3" type="noConversion"/>
  </si>
  <si>
    <t>单位名称：贵州省第三十一国家职业技能鉴定站</t>
    <phoneticPr fontId="31" type="noConversion"/>
  </si>
  <si>
    <t>单位名称：贵州省第三十一国家职业技能鉴定站</t>
    <phoneticPr fontId="3" type="noConversion"/>
  </si>
  <si>
    <t>贵州省第三十一国家职业技能鉴定站</t>
  </si>
  <si>
    <t xml:space="preserve">  机关服务</t>
  </si>
  <si>
    <t>单位名称：贵州省第三十一国家职业技能鉴定站</t>
    <phoneticPr fontId="3" type="noConversion"/>
  </si>
  <si>
    <t>黔南布依族苗族自治州商务和粮食局</t>
  </si>
  <si>
    <t xml:space="preserve">  贵州省第三十一国家职业技能鉴定站</t>
  </si>
  <si>
    <t xml:space="preserve">    退休人员津贴补贴</t>
  </si>
  <si>
    <t>机关服务</t>
  </si>
  <si>
    <t xml:space="preserve">    退休年终生活费</t>
  </si>
  <si>
    <t xml:space="preserve">    退休定额公用经费</t>
  </si>
  <si>
    <t xml:space="preserve">    七十岁以上退休医药费补助</t>
  </si>
  <si>
    <t xml:space="preserve">    其他对个人家庭的补助</t>
  </si>
  <si>
    <t xml:space="preserve">    事业福利费</t>
  </si>
  <si>
    <t xml:space="preserve">    基本支出</t>
  </si>
  <si>
    <t xml:space="preserve">      商品和服务支出</t>
  </si>
  <si>
    <t xml:space="preserve">        非统发工资</t>
  </si>
  <si>
    <t xml:space="preserve">          事业福利费</t>
  </si>
  <si>
    <t>福利费</t>
  </si>
  <si>
    <t>50502</t>
  </si>
  <si>
    <t>商品和服务支出</t>
  </si>
  <si>
    <t xml:space="preserve">      对个人和家庭的补助</t>
  </si>
  <si>
    <t xml:space="preserve">        统发工资</t>
  </si>
  <si>
    <t xml:space="preserve">          退休人员津贴补贴</t>
  </si>
  <si>
    <t>退休费</t>
  </si>
  <si>
    <t>50905</t>
  </si>
  <si>
    <t>离退休费</t>
  </si>
  <si>
    <t xml:space="preserve">          退休年终生活费</t>
  </si>
  <si>
    <t xml:space="preserve">          退休定额公用经费</t>
  </si>
  <si>
    <t xml:space="preserve">          七十岁以上退休医药费补助</t>
  </si>
  <si>
    <t>其他对个人和家庭的补助</t>
  </si>
  <si>
    <t>50999</t>
  </si>
  <si>
    <t>其他对个人和家庭补助</t>
  </si>
  <si>
    <t xml:space="preserve">          其他对个人家庭的补助</t>
  </si>
  <si>
    <t>单位名称：贵州省第三十一国家职业技能鉴定站</t>
    <phoneticPr fontId="3" type="noConversion"/>
  </si>
  <si>
    <t>预算科目名称</t>
  </si>
  <si>
    <t>项目经费</t>
  </si>
  <si>
    <t>项目经费合计</t>
  </si>
  <si>
    <t>预算内</t>
  </si>
  <si>
    <t>预算内小计</t>
  </si>
  <si>
    <t>成本性项目经费</t>
  </si>
  <si>
    <t>政策性刚性配套经费</t>
  </si>
  <si>
    <t>教育收费小计</t>
  </si>
  <si>
    <t>单位名称：贵州省第三十一国家职业技能鉴定站</t>
    <phoneticPr fontId="3" type="noConversion"/>
  </si>
  <si>
    <t>单位名称：贵州省第三十一国家职业技能鉴定站</t>
    <phoneticPr fontId="3" type="noConversion"/>
  </si>
  <si>
    <t>单位名称：贵州省第三十一国家职业技能鉴定站</t>
    <phoneticPr fontId="3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</si>
</sst>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宋体"/>
      <charset val="134"/>
      <scheme val="minor"/>
    </font>
    <font>
      <sz val="11"/>
      <color indexed="8"/>
      <name val="宋体"/>
      <charset val="134"/>
    </font>
    <font>
      <sz val="11"/>
      <color indexed="8"/>
      <name val="宋体"/>
      <charset val="134"/>
    </font>
    <font>
      <sz val="9"/>
      <name val="宋体"/>
      <charset val="134"/>
    </font>
    <font>
      <sz val="11"/>
      <color indexed="9"/>
      <name val="宋体"/>
      <charset val="134"/>
    </font>
    <font>
      <sz val="11"/>
      <color indexed="20"/>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20"/>
      <color indexed="8"/>
      <name val="华文琥珀"/>
      <charset val="134"/>
    </font>
    <font>
      <b/>
      <sz val="12"/>
      <color indexed="8"/>
      <name val="宋体"/>
      <charset val="134"/>
    </font>
    <font>
      <b/>
      <sz val="18"/>
      <color indexed="8"/>
      <name val="宋体"/>
      <charset val="134"/>
    </font>
    <font>
      <sz val="10"/>
      <name val="Times New Roman"/>
      <family val="1"/>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2"/>
      <name val="宋体"/>
      <charset val="134"/>
    </font>
    <font>
      <sz val="10"/>
      <name val="宋体"/>
      <charset val="134"/>
    </font>
    <font>
      <sz val="10"/>
      <color indexed="8"/>
      <name val="宋体"/>
      <charset val="134"/>
    </font>
    <font>
      <b/>
      <sz val="10"/>
      <color indexed="8"/>
      <name val="宋体"/>
      <charset val="134"/>
    </font>
    <font>
      <b/>
      <sz val="18"/>
      <name val="宋体"/>
      <charset val="134"/>
    </font>
    <font>
      <sz val="22"/>
      <color indexed="8"/>
      <name val="宋体"/>
      <charset val="134"/>
    </font>
    <font>
      <sz val="9"/>
      <name val="宋体"/>
      <charset val="134"/>
    </font>
    <font>
      <sz val="9"/>
      <name val="宋体"/>
      <charset val="134"/>
    </font>
    <font>
      <b/>
      <sz val="16"/>
      <name val="宋体"/>
      <charset val="134"/>
    </font>
    <font>
      <sz val="12"/>
      <color indexed="8"/>
      <name val="华文宋体"/>
      <charset val="134"/>
    </font>
    <font>
      <b/>
      <sz val="20"/>
      <color indexed="8"/>
      <name val="黑体"/>
      <charset val="134"/>
    </font>
    <font>
      <sz val="10"/>
      <name val="宋体"/>
      <charset val="134"/>
    </font>
    <font>
      <sz val="9"/>
      <name val="宋体"/>
      <charset val="134"/>
    </font>
  </fonts>
  <fills count="48">
    <fill>
      <patternFill patternType="none"/>
    </fill>
    <fill>
      <patternFill patternType="gray125"/>
    </fill>
    <fill>
      <patternFill patternType="solid">
        <fgColor indexed="27"/>
      </patternFill>
    </fill>
    <fill>
      <patternFill patternType="solid">
        <fgColor indexed="31"/>
        <bgColor indexed="64"/>
      </patternFill>
    </fill>
    <fill>
      <patternFill patternType="solid">
        <fgColor indexed="47"/>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31"/>
      </patternFill>
    </fill>
    <fill>
      <patternFill patternType="solid">
        <fgColor indexed="27"/>
        <bgColor indexed="64"/>
      </patternFill>
    </fill>
    <fill>
      <patternFill patternType="solid">
        <fgColor indexed="42"/>
      </patternFill>
    </fill>
    <fill>
      <patternFill patternType="solid">
        <fgColor indexed="47"/>
        <bgColor indexed="64"/>
      </patternFill>
    </fill>
    <fill>
      <patternFill patternType="solid">
        <fgColor indexed="45"/>
      </patternFill>
    </fill>
    <fill>
      <patternFill patternType="solid">
        <fgColor indexed="46"/>
      </patternFill>
    </fill>
    <fill>
      <patternFill patternType="solid">
        <fgColor indexed="4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29"/>
      </patternFill>
    </fill>
    <fill>
      <patternFill patternType="solid">
        <fgColor indexed="11"/>
      </patternFill>
    </fill>
    <fill>
      <patternFill patternType="solid">
        <fgColor indexed="51"/>
      </patternFill>
    </fill>
    <fill>
      <patternFill patternType="solid">
        <fgColor indexed="30"/>
        <bgColor indexed="64"/>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7"/>
      </patternFill>
    </fill>
    <fill>
      <patternFill patternType="solid">
        <fgColor indexed="52"/>
        <bgColor indexed="64"/>
      </patternFill>
    </fill>
    <fill>
      <patternFill patternType="solid">
        <fgColor indexed="30"/>
      </patternFill>
    </fill>
    <fill>
      <patternFill patternType="solid">
        <fgColor indexed="36"/>
      </patternFill>
    </fill>
    <fill>
      <patternFill patternType="solid">
        <fgColor indexed="52"/>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53"/>
      </patternFill>
    </fill>
    <fill>
      <patternFill patternType="solid">
        <fgColor indexed="10"/>
        <bgColor indexed="64"/>
      </patternFill>
    </fill>
    <fill>
      <patternFill patternType="solid">
        <fgColor indexed="57"/>
        <bgColor indexed="64"/>
      </patternFill>
    </fill>
    <fill>
      <patternFill patternType="solid">
        <fgColor indexed="62"/>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10"/>
      </patternFill>
    </fill>
    <fill>
      <patternFill patternType="solid">
        <fgColor rgb="FFA5E3E7"/>
        <bgColor indexed="64"/>
      </patternFill>
    </fill>
    <fill>
      <patternFill patternType="solid">
        <fgColor rgb="FFE3FFE3"/>
        <bgColor indexed="64"/>
      </patternFill>
    </fill>
    <fill>
      <patternFill patternType="solid">
        <fgColor rgb="FFFF8284"/>
        <bgColor indexed="64"/>
      </patternFill>
    </fill>
    <fill>
      <patternFill patternType="solid">
        <fgColor rgb="FFC6C3FF"/>
        <bgColor indexed="64"/>
      </patternFill>
    </fill>
    <fill>
      <patternFill patternType="solid">
        <fgColor rgb="FFFFFFC6"/>
        <bgColor indexed="64"/>
      </patternFill>
    </fill>
    <fill>
      <patternFill patternType="solid">
        <fgColor rgb="FFE180E1"/>
        <bgColor indexed="64"/>
      </patternFill>
    </fill>
  </fills>
  <borders count="37">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0"/>
      </right>
      <top style="thin">
        <color indexed="64"/>
      </top>
      <bottom style="thin">
        <color indexed="0"/>
      </bottom>
      <diagonal/>
    </border>
    <border>
      <left style="thin">
        <color indexed="0"/>
      </left>
      <right style="thin">
        <color indexed="0"/>
      </right>
      <top style="thin">
        <color indexed="0"/>
      </top>
      <bottom style="thin">
        <color indexed="0"/>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0"/>
      </left>
      <right style="thin">
        <color indexed="0"/>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0"/>
      </left>
      <right/>
      <top style="thin">
        <color indexed="64"/>
      </top>
      <bottom style="thin">
        <color indexed="64"/>
      </bottom>
      <diagonal/>
    </border>
    <border>
      <left/>
      <right/>
      <top style="thin">
        <color indexed="64"/>
      </top>
      <bottom style="thin">
        <color indexed="64"/>
      </bottom>
      <diagonal/>
    </border>
    <border>
      <left/>
      <right style="thin">
        <color indexed="0"/>
      </right>
      <top style="thin">
        <color indexed="64"/>
      </top>
      <bottom style="thin">
        <color indexed="64"/>
      </bottom>
      <diagonal/>
    </border>
    <border>
      <left style="thin">
        <color indexed="0"/>
      </left>
      <right style="thin">
        <color indexed="0"/>
      </right>
      <top style="thin">
        <color indexed="64"/>
      </top>
      <bottom/>
      <diagonal/>
    </border>
    <border>
      <left style="thin">
        <color indexed="0"/>
      </left>
      <right style="thin">
        <color indexed="0"/>
      </right>
      <top/>
      <bottom style="thin">
        <color indexed="64"/>
      </bottom>
      <diagonal/>
    </border>
    <border>
      <left style="thin">
        <color indexed="64"/>
      </left>
      <right style="thin">
        <color indexed="0"/>
      </right>
      <top style="thin">
        <color indexed="64"/>
      </top>
      <bottom/>
      <diagonal/>
    </border>
    <border>
      <left style="thin">
        <color indexed="64"/>
      </left>
      <right style="thin">
        <color indexed="0"/>
      </right>
      <top/>
      <bottom/>
      <diagonal/>
    </border>
    <border>
      <left style="thin">
        <color indexed="64"/>
      </left>
      <right style="thin">
        <color indexed="0"/>
      </right>
      <top/>
      <bottom style="thin">
        <color indexed="64"/>
      </bottom>
      <diagonal/>
    </border>
    <border>
      <left style="thin">
        <color indexed="0"/>
      </left>
      <right style="thin">
        <color indexed="0"/>
      </right>
      <top/>
      <bottom/>
      <diagonal/>
    </border>
    <border>
      <left style="thin">
        <color indexed="0"/>
      </left>
      <right/>
      <top style="thin">
        <color indexed="64"/>
      </top>
      <bottom/>
      <diagonal/>
    </border>
    <border>
      <left style="thin">
        <color indexed="0"/>
      </left>
      <right/>
      <top/>
      <bottom style="thin">
        <color indexed="64"/>
      </bottom>
      <diagonal/>
    </border>
    <border>
      <left style="thin">
        <color indexed="0"/>
      </left>
      <right style="thin">
        <color indexed="64"/>
      </right>
      <top style="thin">
        <color indexed="64"/>
      </top>
      <bottom style="thin">
        <color indexed="64"/>
      </bottom>
      <diagonal/>
    </border>
  </borders>
  <cellStyleXfs count="271">
    <xf numFmtId="0" fontId="0" fillId="0" borderId="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1" fillId="3" borderId="0" applyNumberFormat="0" applyBorder="0" applyAlignment="0" applyProtection="0">
      <alignment vertical="center"/>
    </xf>
    <xf numFmtId="0" fontId="2" fillId="3"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 fillId="5"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1" fillId="6"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1" fillId="7" borderId="0" applyNumberFormat="0" applyBorder="0" applyAlignment="0" applyProtection="0">
      <alignment vertical="center"/>
    </xf>
    <xf numFmtId="0" fontId="2" fillId="7"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1" fillId="9" borderId="0" applyNumberFormat="0" applyBorder="0" applyAlignment="0" applyProtection="0">
      <alignment vertical="center"/>
    </xf>
    <xf numFmtId="0" fontId="2" fillId="9"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1" fillId="11" borderId="0" applyNumberFormat="0" applyBorder="0" applyAlignment="0" applyProtection="0">
      <alignment vertical="center"/>
    </xf>
    <xf numFmtId="0" fontId="2" fillId="11" borderId="0" applyNumberFormat="0" applyBorder="0" applyAlignment="0" applyProtection="0">
      <alignment vertical="center"/>
    </xf>
    <xf numFmtId="0" fontId="1" fillId="8" borderId="0" applyNumberFormat="0" applyBorder="0" applyAlignment="0" applyProtection="0">
      <alignment vertical="center"/>
    </xf>
    <xf numFmtId="0" fontId="1" fillId="12" borderId="0" applyNumberFormat="0" applyBorder="0" applyAlignment="0" applyProtection="0">
      <alignment vertical="center"/>
    </xf>
    <xf numFmtId="0" fontId="1" fillId="10" borderId="0" applyNumberFormat="0" applyBorder="0" applyAlignment="0" applyProtection="0">
      <alignment vertical="center"/>
    </xf>
    <xf numFmtId="0" fontId="1" fillId="13"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1"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1"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1" fillId="17" borderId="0" applyNumberFormat="0" applyBorder="0" applyAlignment="0" applyProtection="0">
      <alignment vertical="center"/>
    </xf>
    <xf numFmtId="0" fontId="2" fillId="1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1" fillId="7" borderId="0" applyNumberFormat="0" applyBorder="0" applyAlignment="0" applyProtection="0">
      <alignment vertical="center"/>
    </xf>
    <xf numFmtId="0" fontId="2" fillId="7"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1" fillId="15"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1" fillId="18" borderId="0" applyNumberFormat="0" applyBorder="0" applyAlignment="0" applyProtection="0">
      <alignment vertical="center"/>
    </xf>
    <xf numFmtId="0" fontId="2" fillId="18" borderId="0" applyNumberFormat="0" applyBorder="0" applyAlignment="0" applyProtection="0">
      <alignment vertical="center"/>
    </xf>
    <xf numFmtId="0" fontId="1" fillId="14"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21"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9" borderId="0" applyNumberFormat="0" applyBorder="0" applyAlignment="0" applyProtection="0">
      <alignment vertical="center"/>
    </xf>
    <xf numFmtId="0" fontId="4" fillId="24" borderId="0" applyNumberFormat="0" applyBorder="0" applyAlignment="0" applyProtection="0">
      <alignment vertical="center"/>
    </xf>
    <xf numFmtId="0" fontId="4" fillId="30" borderId="0" applyNumberFormat="0" applyBorder="0" applyAlignment="0" applyProtection="0">
      <alignment vertical="center"/>
    </xf>
    <xf numFmtId="0" fontId="20" fillId="0" borderId="1" applyNumberFormat="0" applyFill="0" applyAlignment="0" applyProtection="0">
      <alignment vertical="center"/>
    </xf>
    <xf numFmtId="0" fontId="20" fillId="0" borderId="1" applyNumberFormat="0" applyFill="0" applyAlignment="0" applyProtection="0">
      <alignment vertical="center"/>
    </xf>
    <xf numFmtId="0" fontId="20" fillId="0" borderId="1" applyNumberFormat="0" applyFill="0" applyAlignment="0" applyProtection="0">
      <alignment vertical="center"/>
    </xf>
    <xf numFmtId="0" fontId="20" fillId="0" borderId="1" applyNumberFormat="0" applyFill="0" applyAlignment="0" applyProtection="0">
      <alignment vertical="center"/>
    </xf>
    <xf numFmtId="0" fontId="21" fillId="0" borderId="2" applyNumberFormat="0" applyFill="0" applyAlignment="0" applyProtection="0">
      <alignment vertical="center"/>
    </xf>
    <xf numFmtId="0" fontId="21" fillId="0" borderId="2" applyNumberFormat="0" applyFill="0" applyAlignment="0" applyProtection="0">
      <alignment vertical="center"/>
    </xf>
    <xf numFmtId="0" fontId="21" fillId="0" borderId="2" applyNumberFormat="0" applyFill="0" applyAlignment="0" applyProtection="0">
      <alignment vertical="center"/>
    </xf>
    <xf numFmtId="0" fontId="21" fillId="0" borderId="2" applyNumberFormat="0" applyFill="0" applyAlignment="0" applyProtection="0">
      <alignment vertical="center"/>
    </xf>
    <xf numFmtId="0" fontId="22" fillId="0" borderId="3" applyNumberFormat="0" applyFill="0" applyAlignment="0" applyProtection="0">
      <alignment vertical="center"/>
    </xf>
    <xf numFmtId="0" fontId="22" fillId="0" borderId="3" applyNumberFormat="0" applyFill="0" applyAlignment="0" applyProtection="0">
      <alignment vertical="center"/>
    </xf>
    <xf numFmtId="0" fontId="22" fillId="0" borderId="3" applyNumberFormat="0" applyFill="0" applyAlignment="0" applyProtection="0">
      <alignment vertical="center"/>
    </xf>
    <xf numFmtId="0" fontId="22" fillId="0" borderId="3"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 fillId="0" borderId="0">
      <alignment vertical="center"/>
    </xf>
    <xf numFmtId="0" fontId="24" fillId="0" borderId="0"/>
    <xf numFmtId="0" fontId="24" fillId="0" borderId="0">
      <alignment vertical="center"/>
    </xf>
    <xf numFmtId="0" fontId="24" fillId="0" borderId="0"/>
    <xf numFmtId="0" fontId="24" fillId="0" borderId="0"/>
    <xf numFmtId="0" fontId="3" fillId="0" borderId="0"/>
    <xf numFmtId="0" fontId="3" fillId="0" borderId="0">
      <alignment vertical="center"/>
    </xf>
    <xf numFmtId="0" fontId="3" fillId="0" borderId="0">
      <alignment vertical="center"/>
    </xf>
    <xf numFmtId="0" fontId="3" fillId="0" borderId="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7" fillId="0" borderId="4" applyNumberFormat="0" applyFill="0" applyAlignment="0" applyProtection="0">
      <alignment vertical="center"/>
    </xf>
    <xf numFmtId="0" fontId="7" fillId="0" borderId="4" applyNumberFormat="0" applyFill="0" applyAlignment="0" applyProtection="0">
      <alignment vertical="center"/>
    </xf>
    <xf numFmtId="0" fontId="7" fillId="0" borderId="4" applyNumberFormat="0" applyFill="0" applyAlignment="0" applyProtection="0">
      <alignment vertical="center"/>
    </xf>
    <xf numFmtId="0" fontId="7" fillId="0" borderId="4" applyNumberFormat="0" applyFill="0" applyAlignment="0" applyProtection="0">
      <alignment vertical="center"/>
    </xf>
    <xf numFmtId="0" fontId="8" fillId="31" borderId="5" applyNumberFormat="0" applyAlignment="0" applyProtection="0">
      <alignment vertical="center"/>
    </xf>
    <xf numFmtId="0" fontId="8" fillId="31" borderId="5" applyNumberFormat="0" applyAlignment="0" applyProtection="0">
      <alignment vertical="center"/>
    </xf>
    <xf numFmtId="0" fontId="8" fillId="31" borderId="5" applyNumberFormat="0" applyAlignment="0" applyProtection="0">
      <alignment vertical="center"/>
    </xf>
    <xf numFmtId="0" fontId="8" fillId="31" borderId="5" applyNumberFormat="0" applyAlignment="0" applyProtection="0">
      <alignment vertical="center"/>
    </xf>
    <xf numFmtId="0" fontId="9" fillId="32" borderId="6" applyNumberFormat="0" applyAlignment="0" applyProtection="0">
      <alignment vertical="center"/>
    </xf>
    <xf numFmtId="0" fontId="9" fillId="32" borderId="6" applyNumberFormat="0" applyAlignment="0" applyProtection="0">
      <alignment vertical="center"/>
    </xf>
    <xf numFmtId="0" fontId="9" fillId="32" borderId="6" applyNumberFormat="0" applyAlignment="0" applyProtection="0">
      <alignment vertical="center"/>
    </xf>
    <xf numFmtId="0" fontId="9" fillId="32" borderId="6"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4" fillId="33"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25"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4" fillId="31" borderId="8" applyNumberFormat="0" applyAlignment="0" applyProtection="0">
      <alignment vertical="center"/>
    </xf>
    <xf numFmtId="0" fontId="14" fillId="31" borderId="8" applyNumberFormat="0" applyAlignment="0" applyProtection="0">
      <alignment vertical="center"/>
    </xf>
    <xf numFmtId="0" fontId="14" fillId="31" borderId="8" applyNumberFormat="0" applyAlignment="0" applyProtection="0">
      <alignment vertical="center"/>
    </xf>
    <xf numFmtId="0" fontId="14" fillId="31" borderId="8"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24" fillId="40" borderId="9" applyNumberFormat="0" applyFont="0" applyAlignment="0" applyProtection="0">
      <alignment vertical="center"/>
    </xf>
    <xf numFmtId="0" fontId="3" fillId="40" borderId="9" applyNumberFormat="0" applyFont="0" applyAlignment="0" applyProtection="0">
      <alignment vertical="center"/>
    </xf>
    <xf numFmtId="0" fontId="24" fillId="40" borderId="9" applyNumberFormat="0" applyFont="0" applyAlignment="0" applyProtection="0">
      <alignment vertical="center"/>
    </xf>
    <xf numFmtId="0" fontId="3" fillId="40" borderId="9" applyNumberFormat="0" applyFont="0" applyAlignment="0" applyProtection="0">
      <alignment vertical="center"/>
    </xf>
    <xf numFmtId="0" fontId="4" fillId="37" borderId="0" applyNumberFormat="0" applyBorder="0" applyAlignment="0" applyProtection="0">
      <alignment vertical="center"/>
    </xf>
    <xf numFmtId="0" fontId="4" fillId="41" borderId="0" applyNumberFormat="0" applyBorder="0" applyAlignment="0" applyProtection="0">
      <alignment vertical="center"/>
    </xf>
    <xf numFmtId="0" fontId="4" fillId="26" borderId="0" applyNumberFormat="0" applyBorder="0" applyAlignment="0" applyProtection="0">
      <alignment vertical="center"/>
    </xf>
    <xf numFmtId="0" fontId="4" fillId="29" borderId="0" applyNumberFormat="0" applyBorder="0" applyAlignment="0" applyProtection="0">
      <alignment vertical="center"/>
    </xf>
    <xf numFmtId="0" fontId="4" fillId="24" borderId="0" applyNumberFormat="0" applyBorder="0" applyAlignment="0" applyProtection="0">
      <alignment vertical="center"/>
    </xf>
    <xf numFmtId="0" fontId="4" fillId="34"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7" borderId="0" applyNumberFormat="0" applyBorder="0" applyAlignment="0" applyProtection="0">
      <alignment vertical="center"/>
    </xf>
    <xf numFmtId="0" fontId="1" fillId="1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cellStyleXfs>
  <cellXfs count="173">
    <xf numFmtId="0" fontId="0" fillId="0" borderId="0" xfId="0">
      <alignment vertical="center"/>
    </xf>
    <xf numFmtId="0" fontId="3" fillId="0" borderId="0" xfId="140">
      <alignment vertical="center"/>
    </xf>
    <xf numFmtId="0" fontId="19" fillId="0" borderId="0" xfId="140" applyFont="1">
      <alignment vertical="center"/>
    </xf>
    <xf numFmtId="0" fontId="19" fillId="0" borderId="0" xfId="140" applyFont="1" applyFill="1">
      <alignment vertical="center"/>
    </xf>
    <xf numFmtId="0" fontId="19" fillId="0" borderId="0" xfId="140" applyFont="1" applyAlignment="1">
      <alignment horizontal="center" vertical="center"/>
    </xf>
    <xf numFmtId="0" fontId="27" fillId="0" borderId="0" xfId="0" applyFont="1" applyAlignment="1">
      <alignment horizontal="right" vertical="center"/>
    </xf>
    <xf numFmtId="0" fontId="0" fillId="0" borderId="0" xfId="0" applyAlignment="1">
      <alignment vertical="center"/>
    </xf>
    <xf numFmtId="0" fontId="0" fillId="0" borderId="0" xfId="0" applyAlignment="1">
      <alignment horizontal="center" vertical="center"/>
    </xf>
    <xf numFmtId="0" fontId="0" fillId="0" borderId="12" xfId="0" applyBorder="1" applyAlignment="1">
      <alignment horizontal="center" vertical="center"/>
    </xf>
    <xf numFmtId="0" fontId="26" fillId="0" borderId="0" xfId="0" applyFont="1" applyFill="1">
      <alignment vertical="center"/>
    </xf>
    <xf numFmtId="0" fontId="3" fillId="0" borderId="0" xfId="141" applyFont="1">
      <alignment vertical="center"/>
    </xf>
    <xf numFmtId="0" fontId="3" fillId="0" borderId="0" xfId="141">
      <alignment vertical="center"/>
    </xf>
    <xf numFmtId="0" fontId="25" fillId="0" borderId="0" xfId="140" applyFont="1" applyAlignment="1">
      <alignment horizontal="right" vertical="center"/>
    </xf>
    <xf numFmtId="0" fontId="3" fillId="0" borderId="10" xfId="140" applyFont="1" applyFill="1" applyBorder="1" applyAlignment="1">
      <alignment horizontal="center" vertical="center"/>
    </xf>
    <xf numFmtId="0" fontId="3" fillId="0" borderId="10" xfId="140" applyFont="1" applyBorder="1" applyAlignment="1">
      <alignment horizontal="center" vertical="center"/>
    </xf>
    <xf numFmtId="0" fontId="19" fillId="0" borderId="10" xfId="140" applyFont="1" applyBorder="1" applyAlignment="1">
      <alignment horizontal="center" vertical="center"/>
    </xf>
    <xf numFmtId="1" fontId="3" fillId="0" borderId="10" xfId="140" applyNumberFormat="1" applyFont="1" applyBorder="1">
      <alignment vertical="center"/>
    </xf>
    <xf numFmtId="1" fontId="3" fillId="0" borderId="10" xfId="140" applyNumberFormat="1" applyFont="1" applyFill="1" applyBorder="1">
      <alignment vertical="center"/>
    </xf>
    <xf numFmtId="3" fontId="3" fillId="0" borderId="10" xfId="140" applyNumberFormat="1" applyFont="1" applyFill="1" applyBorder="1" applyAlignment="1">
      <alignment horizontal="right" vertical="center" wrapText="1"/>
    </xf>
    <xf numFmtId="3" fontId="3" fillId="0" borderId="10" xfId="140" applyNumberFormat="1" applyFont="1" applyBorder="1" applyAlignment="1">
      <alignment horizontal="right" vertical="center" wrapText="1"/>
    </xf>
    <xf numFmtId="0" fontId="3" fillId="0" borderId="10" xfId="141" applyBorder="1">
      <alignment vertical="center"/>
    </xf>
    <xf numFmtId="3" fontId="3" fillId="0" borderId="10" xfId="141" applyNumberFormat="1" applyBorder="1">
      <alignment vertical="center"/>
    </xf>
    <xf numFmtId="0" fontId="3" fillId="0" borderId="10" xfId="140" applyFont="1" applyFill="1" applyBorder="1">
      <alignment vertical="center"/>
    </xf>
    <xf numFmtId="3" fontId="3" fillId="0" borderId="15" xfId="141" applyNumberFormat="1" applyFont="1" applyBorder="1" applyAlignment="1">
      <alignment horizontal="right" vertical="center"/>
    </xf>
    <xf numFmtId="1" fontId="3" fillId="0" borderId="14" xfId="141" applyNumberFormat="1" applyFont="1" applyBorder="1">
      <alignment vertical="center"/>
    </xf>
    <xf numFmtId="3" fontId="3" fillId="0" borderId="15" xfId="141" applyNumberFormat="1" applyFont="1" applyBorder="1" applyAlignment="1">
      <alignment horizontal="right" vertical="center" wrapText="1"/>
    </xf>
    <xf numFmtId="0" fontId="3" fillId="0" borderId="10" xfId="140" applyFont="1" applyBorder="1">
      <alignment vertical="center"/>
    </xf>
    <xf numFmtId="0" fontId="3" fillId="0" borderId="0" xfId="142">
      <alignment vertical="center"/>
    </xf>
    <xf numFmtId="0" fontId="25" fillId="0" borderId="0" xfId="142" applyFont="1">
      <alignment vertical="center"/>
    </xf>
    <xf numFmtId="0" fontId="25" fillId="0" borderId="0" xfId="142" applyFont="1" applyAlignment="1">
      <alignment horizontal="center" vertical="center"/>
    </xf>
    <xf numFmtId="0" fontId="27" fillId="0" borderId="18" xfId="0" applyFont="1" applyBorder="1" applyAlignment="1">
      <alignment horizontal="center" vertical="center" wrapText="1"/>
    </xf>
    <xf numFmtId="0" fontId="35" fillId="0" borderId="10" xfId="140" applyFont="1" applyBorder="1" applyAlignment="1">
      <alignment horizontal="center" vertical="center"/>
    </xf>
    <xf numFmtId="0" fontId="36" fillId="0" borderId="10" xfId="140" applyFont="1" applyBorder="1" applyAlignment="1">
      <alignment horizontal="center" vertical="center"/>
    </xf>
    <xf numFmtId="0" fontId="0" fillId="0" borderId="0" xfId="0" applyFill="1" applyAlignment="1">
      <alignment vertical="center"/>
    </xf>
    <xf numFmtId="4" fontId="0" fillId="42" borderId="12" xfId="0" applyNumberFormat="1" applyFill="1" applyBorder="1" applyAlignment="1">
      <alignment horizontal="right" vertical="center"/>
    </xf>
    <xf numFmtId="0" fontId="0" fillId="42" borderId="12" xfId="0" applyNumberFormat="1" applyFill="1" applyBorder="1" applyAlignment="1">
      <alignment horizontal="left" vertical="center"/>
    </xf>
    <xf numFmtId="0" fontId="0" fillId="42" borderId="12" xfId="0" applyNumberFormat="1" applyFill="1" applyBorder="1" applyAlignment="1">
      <alignment horizontal="center" vertical="center"/>
    </xf>
    <xf numFmtId="49" fontId="0" fillId="42" borderId="12" xfId="0" applyNumberFormat="1" applyFill="1" applyBorder="1" applyAlignment="1">
      <alignment horizontal="left" vertical="center"/>
    </xf>
    <xf numFmtId="4" fontId="0" fillId="47" borderId="12" xfId="0" applyNumberFormat="1" applyFill="1" applyBorder="1" applyAlignment="1">
      <alignment horizontal="right" vertical="center"/>
    </xf>
    <xf numFmtId="0" fontId="0" fillId="47" borderId="12" xfId="0" applyNumberFormat="1" applyFill="1" applyBorder="1" applyAlignment="1">
      <alignment horizontal="left" vertical="center"/>
    </xf>
    <xf numFmtId="0" fontId="0" fillId="47" borderId="12" xfId="0" applyNumberFormat="1" applyFill="1" applyBorder="1" applyAlignment="1">
      <alignment horizontal="center" vertical="center"/>
    </xf>
    <xf numFmtId="49" fontId="0" fillId="47" borderId="12" xfId="0" applyNumberFormat="1" applyFill="1" applyBorder="1" applyAlignment="1">
      <alignment horizontal="left" vertical="center"/>
    </xf>
    <xf numFmtId="4" fontId="0" fillId="46" borderId="12" xfId="0" applyNumberFormat="1" applyFill="1" applyBorder="1" applyAlignment="1">
      <alignment horizontal="right" vertical="center"/>
    </xf>
    <xf numFmtId="0" fontId="0" fillId="46" borderId="12" xfId="0" applyNumberFormat="1" applyFill="1" applyBorder="1" applyAlignment="1">
      <alignment horizontal="left" vertical="center"/>
    </xf>
    <xf numFmtId="0" fontId="0" fillId="46" borderId="12" xfId="0" applyNumberFormat="1" applyFill="1" applyBorder="1" applyAlignment="1">
      <alignment horizontal="center" vertical="center"/>
    </xf>
    <xf numFmtId="49" fontId="0" fillId="46" borderId="12" xfId="0" applyNumberFormat="1" applyFill="1" applyBorder="1" applyAlignment="1">
      <alignment horizontal="left" vertical="center"/>
    </xf>
    <xf numFmtId="4" fontId="0" fillId="45" borderId="12" xfId="0" applyNumberFormat="1" applyFill="1" applyBorder="1" applyAlignment="1">
      <alignment horizontal="right" vertical="center"/>
    </xf>
    <xf numFmtId="0" fontId="0" fillId="45" borderId="12" xfId="0" applyNumberFormat="1" applyFill="1" applyBorder="1" applyAlignment="1">
      <alignment horizontal="left" vertical="center"/>
    </xf>
    <xf numFmtId="0" fontId="0" fillId="45" borderId="12" xfId="0" applyNumberFormat="1" applyFill="1" applyBorder="1" applyAlignment="1">
      <alignment horizontal="center" vertical="center"/>
    </xf>
    <xf numFmtId="49" fontId="0" fillId="45" borderId="12" xfId="0" applyNumberFormat="1" applyFill="1" applyBorder="1" applyAlignment="1">
      <alignment horizontal="left" vertical="center"/>
    </xf>
    <xf numFmtId="4" fontId="0" fillId="43" borderId="12" xfId="0" applyNumberFormat="1" applyFill="1" applyBorder="1" applyAlignment="1">
      <alignment horizontal="right" vertical="center"/>
    </xf>
    <xf numFmtId="0" fontId="0" fillId="43" borderId="12" xfId="0" applyNumberFormat="1" applyFill="1" applyBorder="1" applyAlignment="1">
      <alignment horizontal="left" vertical="center"/>
    </xf>
    <xf numFmtId="0" fontId="0" fillId="43" borderId="12" xfId="0" applyNumberFormat="1" applyFill="1" applyBorder="1" applyAlignment="1">
      <alignment horizontal="center" vertical="center"/>
    </xf>
    <xf numFmtId="49" fontId="0" fillId="43" borderId="12" xfId="0" applyNumberFormat="1" applyFill="1" applyBorder="1" applyAlignment="1">
      <alignment horizontal="left" vertical="center"/>
    </xf>
    <xf numFmtId="4" fontId="0" fillId="44" borderId="12" xfId="0" applyNumberFormat="1" applyFill="1" applyBorder="1" applyAlignment="1">
      <alignment horizontal="right" vertical="center"/>
    </xf>
    <xf numFmtId="0" fontId="0" fillId="44" borderId="12" xfId="0" applyNumberFormat="1" applyFill="1" applyBorder="1" applyAlignment="1">
      <alignment horizontal="left" vertical="center"/>
    </xf>
    <xf numFmtId="0" fontId="0" fillId="44" borderId="12" xfId="0" applyNumberFormat="1" applyFill="1" applyBorder="1" applyAlignment="1">
      <alignment horizontal="center" vertical="center"/>
    </xf>
    <xf numFmtId="49" fontId="0" fillId="44" borderId="12" xfId="0" applyNumberFormat="1" applyFill="1" applyBorder="1" applyAlignment="1">
      <alignment horizontal="left" vertical="center"/>
    </xf>
    <xf numFmtId="4" fontId="0" fillId="0" borderId="12" xfId="0" applyNumberFormat="1" applyFill="1" applyBorder="1" applyAlignment="1">
      <alignment horizontal="right" vertical="center"/>
    </xf>
    <xf numFmtId="0" fontId="0" fillId="0" borderId="12" xfId="0" applyNumberFormat="1" applyFill="1" applyBorder="1" applyAlignment="1">
      <alignment horizontal="left" vertical="center"/>
    </xf>
    <xf numFmtId="0" fontId="0" fillId="0" borderId="12" xfId="0" applyNumberFormat="1" applyFill="1" applyBorder="1" applyAlignment="1">
      <alignment horizontal="center" vertical="center"/>
    </xf>
    <xf numFmtId="49" fontId="0" fillId="0" borderId="12" xfId="0" applyNumberFormat="1" applyFill="1" applyBorder="1" applyAlignment="1">
      <alignment horizontal="left" vertical="center"/>
    </xf>
    <xf numFmtId="4" fontId="26" fillId="45" borderId="18" xfId="0" applyNumberFormat="1" applyFont="1" applyFill="1" applyBorder="1" applyAlignment="1">
      <alignment horizontal="right" vertical="center" wrapText="1"/>
    </xf>
    <xf numFmtId="0" fontId="26" fillId="45" borderId="18" xfId="0" applyNumberFormat="1" applyFont="1" applyFill="1" applyBorder="1" applyAlignment="1">
      <alignment horizontal="left" vertical="center" wrapText="1"/>
    </xf>
    <xf numFmtId="49" fontId="26" fillId="45" borderId="18" xfId="0" applyNumberFormat="1" applyFont="1" applyFill="1" applyBorder="1" applyAlignment="1">
      <alignment horizontal="left" vertical="center" wrapText="1"/>
    </xf>
    <xf numFmtId="4" fontId="26" fillId="43" borderId="18" xfId="0" applyNumberFormat="1" applyFont="1" applyFill="1" applyBorder="1" applyAlignment="1">
      <alignment horizontal="right" vertical="center" wrapText="1"/>
    </xf>
    <xf numFmtId="0" fontId="26" fillId="43" borderId="18" xfId="0" applyNumberFormat="1" applyFont="1" applyFill="1" applyBorder="1" applyAlignment="1">
      <alignment horizontal="left" vertical="center" wrapText="1"/>
    </xf>
    <xf numFmtId="49" fontId="26" fillId="43" borderId="18" xfId="0" applyNumberFormat="1" applyFont="1" applyFill="1" applyBorder="1" applyAlignment="1">
      <alignment horizontal="left" vertical="center" wrapText="1"/>
    </xf>
    <xf numFmtId="4" fontId="26" fillId="44" borderId="18" xfId="0" applyNumberFormat="1" applyFont="1" applyFill="1" applyBorder="1" applyAlignment="1">
      <alignment horizontal="right" vertical="center" wrapText="1"/>
    </xf>
    <xf numFmtId="0" fontId="26" fillId="44" borderId="18" xfId="0" applyNumberFormat="1" applyFont="1" applyFill="1" applyBorder="1" applyAlignment="1">
      <alignment horizontal="left" vertical="center" wrapText="1"/>
    </xf>
    <xf numFmtId="49" fontId="26" fillId="44" borderId="18" xfId="0" applyNumberFormat="1" applyFont="1" applyFill="1" applyBorder="1" applyAlignment="1">
      <alignment horizontal="left" vertical="center" wrapText="1"/>
    </xf>
    <xf numFmtId="4" fontId="26" fillId="0" borderId="18" xfId="0" applyNumberFormat="1" applyFont="1" applyFill="1" applyBorder="1" applyAlignment="1">
      <alignment horizontal="right" vertical="center" wrapText="1"/>
    </xf>
    <xf numFmtId="0" fontId="26" fillId="0" borderId="18" xfId="0" applyNumberFormat="1" applyFont="1" applyFill="1" applyBorder="1" applyAlignment="1">
      <alignment horizontal="left" vertical="center" wrapText="1"/>
    </xf>
    <xf numFmtId="49" fontId="26" fillId="0" borderId="18" xfId="0" applyNumberFormat="1" applyFont="1" applyFill="1" applyBorder="1" applyAlignment="1">
      <alignment horizontal="left" vertical="center" wrapText="1"/>
    </xf>
    <xf numFmtId="0" fontId="0" fillId="0" borderId="0" xfId="0" applyFill="1">
      <alignment vertical="center"/>
    </xf>
    <xf numFmtId="3" fontId="3" fillId="44" borderId="10" xfId="140" applyNumberFormat="1" applyFont="1" applyFill="1" applyBorder="1" applyAlignment="1" applyProtection="1">
      <alignment horizontal="right" vertical="center"/>
    </xf>
    <xf numFmtId="0" fontId="3" fillId="44" borderId="10" xfId="140" applyNumberFormat="1" applyFont="1" applyFill="1" applyBorder="1" applyAlignment="1" applyProtection="1">
      <alignment horizontal="left" vertical="center" wrapText="1"/>
    </xf>
    <xf numFmtId="0" fontId="3" fillId="44" borderId="10" xfId="140" applyNumberFormat="1" applyFont="1" applyFill="1" applyBorder="1" applyAlignment="1" applyProtection="1">
      <alignment horizontal="left" vertical="center"/>
    </xf>
    <xf numFmtId="3" fontId="3" fillId="43" borderId="10" xfId="140" applyNumberFormat="1" applyFont="1" applyFill="1" applyBorder="1" applyAlignment="1" applyProtection="1">
      <alignment horizontal="right" vertical="center"/>
    </xf>
    <xf numFmtId="0" fontId="3" fillId="43" borderId="10" xfId="140" applyNumberFormat="1" applyFont="1" applyFill="1" applyBorder="1" applyAlignment="1" applyProtection="1">
      <alignment horizontal="left" vertical="center" wrapText="1"/>
    </xf>
    <xf numFmtId="0" fontId="3" fillId="43" borderId="10" xfId="140" applyNumberFormat="1" applyFont="1" applyFill="1" applyBorder="1" applyAlignment="1" applyProtection="1">
      <alignment horizontal="left" vertical="center"/>
    </xf>
    <xf numFmtId="0" fontId="3" fillId="0" borderId="10" xfId="140" applyNumberFormat="1" applyFont="1" applyFill="1" applyBorder="1" applyAlignment="1" applyProtection="1">
      <alignment horizontal="left" vertical="center" wrapText="1"/>
    </xf>
    <xf numFmtId="0" fontId="25" fillId="0" borderId="0" xfId="142" applyFont="1" applyFill="1">
      <alignment vertical="center"/>
    </xf>
    <xf numFmtId="3" fontId="3" fillId="0" borderId="10" xfId="140" applyNumberFormat="1" applyFont="1" applyFill="1" applyBorder="1" applyAlignment="1" applyProtection="1">
      <alignment horizontal="right" vertical="center"/>
    </xf>
    <xf numFmtId="0" fontId="3" fillId="0" borderId="10" xfId="140" applyNumberFormat="1" applyFont="1" applyFill="1" applyBorder="1" applyAlignment="1" applyProtection="1">
      <alignment horizontal="left" vertical="center"/>
    </xf>
    <xf numFmtId="0" fontId="25" fillId="0" borderId="0" xfId="140" applyFont="1" applyFill="1">
      <alignment vertical="center"/>
    </xf>
    <xf numFmtId="4" fontId="3" fillId="42" borderId="10" xfId="141" applyNumberFormat="1" applyFill="1" applyBorder="1" applyAlignment="1">
      <alignment horizontal="right" vertical="center"/>
    </xf>
    <xf numFmtId="4" fontId="3" fillId="42" borderId="10" xfId="141" applyNumberFormat="1" applyFont="1" applyFill="1" applyBorder="1">
      <alignment vertical="center"/>
    </xf>
    <xf numFmtId="4" fontId="3" fillId="42" borderId="10" xfId="140" applyNumberFormat="1" applyFont="1" applyFill="1" applyBorder="1" applyAlignment="1">
      <alignment horizontal="right" vertical="center" wrapText="1"/>
    </xf>
    <xf numFmtId="4" fontId="3" fillId="42" borderId="10" xfId="140" applyNumberFormat="1" applyFont="1" applyFill="1" applyBorder="1" applyAlignment="1">
      <alignment horizontal="center" vertical="center"/>
    </xf>
    <xf numFmtId="4" fontId="3" fillId="42" borderId="15" xfId="141" applyNumberFormat="1" applyFont="1" applyFill="1" applyBorder="1" applyAlignment="1">
      <alignment horizontal="right" vertical="center" wrapText="1"/>
    </xf>
    <xf numFmtId="1" fontId="3" fillId="42" borderId="14" xfId="141" applyNumberFormat="1" applyFont="1" applyFill="1" applyBorder="1" applyAlignment="1">
      <alignment horizontal="center" vertical="center"/>
    </xf>
    <xf numFmtId="3" fontId="3" fillId="42" borderId="15" xfId="141" applyNumberFormat="1" applyFont="1" applyFill="1" applyBorder="1" applyAlignment="1">
      <alignment horizontal="right" vertical="center"/>
    </xf>
    <xf numFmtId="0" fontId="3" fillId="42" borderId="10" xfId="140" applyFont="1" applyFill="1" applyBorder="1" applyAlignment="1">
      <alignment horizontal="center" vertical="center"/>
    </xf>
    <xf numFmtId="1" fontId="3" fillId="0" borderId="15" xfId="141" applyNumberFormat="1" applyFont="1" applyFill="1" applyBorder="1">
      <alignment vertical="center"/>
    </xf>
    <xf numFmtId="1" fontId="3" fillId="0" borderId="14" xfId="141" applyNumberFormat="1" applyFont="1" applyFill="1" applyBorder="1" applyAlignment="1">
      <alignment horizontal="center" vertical="center"/>
    </xf>
    <xf numFmtId="1" fontId="3" fillId="0" borderId="14" xfId="141" applyNumberFormat="1" applyFont="1" applyFill="1" applyBorder="1">
      <alignment vertical="center"/>
    </xf>
    <xf numFmtId="3" fontId="3" fillId="0" borderId="15" xfId="141" applyNumberFormat="1" applyFont="1" applyFill="1" applyBorder="1" applyAlignment="1">
      <alignment horizontal="right" vertical="center"/>
    </xf>
    <xf numFmtId="4" fontId="19" fillId="0" borderId="10" xfId="140" applyNumberFormat="1" applyFont="1" applyFill="1" applyBorder="1">
      <alignment vertical="center"/>
    </xf>
    <xf numFmtId="1" fontId="3" fillId="0" borderId="14" xfId="141" applyNumberFormat="1" applyFont="1" applyFill="1" applyBorder="1" applyAlignment="1">
      <alignment vertical="center" wrapText="1"/>
    </xf>
    <xf numFmtId="3" fontId="3" fillId="0" borderId="13" xfId="141" applyNumberFormat="1" applyFont="1" applyFill="1" applyBorder="1" applyAlignment="1">
      <alignment horizontal="right" vertical="center"/>
    </xf>
    <xf numFmtId="0" fontId="18" fillId="0" borderId="0" xfId="0" applyFont="1" applyFill="1" applyAlignment="1">
      <alignment horizontal="center" vertical="center"/>
    </xf>
    <xf numFmtId="0" fontId="3" fillId="0" borderId="17" xfId="141" applyFont="1" applyFill="1" applyBorder="1">
      <alignment vertical="center"/>
    </xf>
    <xf numFmtId="3" fontId="3" fillId="0" borderId="10" xfId="141" applyNumberFormat="1" applyFill="1" applyBorder="1">
      <alignment vertical="center"/>
    </xf>
    <xf numFmtId="0" fontId="3" fillId="0" borderId="10" xfId="141" applyFill="1" applyBorder="1">
      <alignment vertical="center"/>
    </xf>
    <xf numFmtId="4" fontId="3" fillId="0" borderId="10" xfId="141" applyNumberFormat="1" applyFill="1" applyBorder="1">
      <alignment vertical="center"/>
    </xf>
    <xf numFmtId="0" fontId="3" fillId="0" borderId="10" xfId="141" applyFill="1" applyBorder="1" applyAlignment="1">
      <alignment vertical="center" wrapText="1"/>
    </xf>
    <xf numFmtId="0" fontId="3" fillId="0" borderId="0" xfId="141" applyFill="1">
      <alignment vertical="center"/>
    </xf>
    <xf numFmtId="0" fontId="0" fillId="0" borderId="0" xfId="0">
      <alignment vertical="center"/>
    </xf>
    <xf numFmtId="0" fontId="17" fillId="0" borderId="0" xfId="0" applyFont="1" applyAlignment="1">
      <alignment horizontal="center" vertical="center"/>
    </xf>
    <xf numFmtId="0" fontId="19" fillId="0" borderId="0" xfId="140" applyFont="1" applyFill="1">
      <alignment vertical="center"/>
    </xf>
    <xf numFmtId="0" fontId="0" fillId="0" borderId="0" xfId="0" applyNumberFormat="1" applyFill="1">
      <alignment vertical="center"/>
    </xf>
    <xf numFmtId="49" fontId="0" fillId="0" borderId="0" xfId="0" applyNumberFormat="1" applyFill="1">
      <alignment vertical="center"/>
    </xf>
    <xf numFmtId="0" fontId="3" fillId="0" borderId="10" xfId="140" applyFont="1" applyFill="1" applyBorder="1" applyAlignment="1">
      <alignment vertical="center" wrapText="1"/>
    </xf>
    <xf numFmtId="1" fontId="3" fillId="0" borderId="10" xfId="140" applyNumberFormat="1" applyFont="1" applyFill="1" applyBorder="1">
      <alignment vertical="center"/>
    </xf>
    <xf numFmtId="0" fontId="19" fillId="0" borderId="10" xfId="140" applyFont="1" applyFill="1" applyBorder="1" applyAlignment="1">
      <alignment vertical="center" wrapText="1"/>
    </xf>
    <xf numFmtId="3" fontId="3" fillId="0" borderId="10" xfId="140" applyNumberFormat="1" applyFont="1" applyFill="1" applyBorder="1" applyAlignment="1" applyProtection="1">
      <alignment horizontal="right" vertical="center" wrapText="1"/>
    </xf>
    <xf numFmtId="3" fontId="3" fillId="0" borderId="10" xfId="140" applyNumberFormat="1" applyFont="1" applyFill="1" applyBorder="1" applyAlignment="1">
      <alignment horizontal="right" vertical="center" wrapText="1"/>
    </xf>
    <xf numFmtId="0" fontId="3" fillId="0" borderId="16" xfId="140" applyFont="1" applyFill="1" applyBorder="1" applyAlignment="1">
      <alignment vertical="center" wrapText="1"/>
    </xf>
    <xf numFmtId="0" fontId="3" fillId="0" borderId="10" xfId="140" applyFont="1" applyFill="1" applyBorder="1">
      <alignment vertical="center"/>
    </xf>
    <xf numFmtId="3" fontId="3" fillId="0" borderId="15" xfId="141" applyNumberFormat="1" applyFont="1" applyFill="1" applyBorder="1" applyAlignment="1">
      <alignment horizontal="right" vertical="center" wrapText="1"/>
    </xf>
    <xf numFmtId="0" fontId="33" fillId="0" borderId="0" xfId="0" applyFont="1" applyAlignment="1">
      <alignment horizontal="center" vertical="center"/>
    </xf>
    <xf numFmtId="0" fontId="16" fillId="0" borderId="0" xfId="0" applyFont="1" applyAlignment="1">
      <alignment horizontal="center" vertical="center"/>
    </xf>
    <xf numFmtId="0" fontId="34" fillId="0" borderId="0" xfId="0" applyFont="1" applyAlignment="1">
      <alignment horizontal="center" vertical="center"/>
    </xf>
    <xf numFmtId="4" fontId="26" fillId="0" borderId="10" xfId="0" applyNumberFormat="1" applyFont="1" applyFill="1" applyBorder="1" applyAlignment="1">
      <alignment horizontal="right" vertical="center"/>
    </xf>
    <xf numFmtId="49" fontId="26" fillId="0" borderId="10" xfId="0" applyNumberFormat="1" applyFont="1" applyFill="1" applyBorder="1" applyAlignment="1">
      <alignment horizontal="left" vertical="center"/>
    </xf>
    <xf numFmtId="0" fontId="26" fillId="0" borderId="10" xfId="0" applyNumberFormat="1" applyFont="1" applyFill="1" applyBorder="1" applyAlignment="1">
      <alignment horizontal="left" vertical="center"/>
    </xf>
    <xf numFmtId="0" fontId="0" fillId="0" borderId="0" xfId="0">
      <alignment vertical="center"/>
    </xf>
    <xf numFmtId="0" fontId="26" fillId="3" borderId="0" xfId="0" applyFont="1" applyFill="1">
      <alignment vertical="center"/>
    </xf>
    <xf numFmtId="0" fontId="26" fillId="0" borderId="0" xfId="0" applyFont="1" applyAlignment="1">
      <alignment horizontal="right" vertical="center"/>
    </xf>
    <xf numFmtId="0" fontId="26" fillId="0" borderId="11" xfId="0" applyFont="1" applyBorder="1" applyAlignment="1">
      <alignment horizontal="center" vertical="center"/>
    </xf>
    <xf numFmtId="0" fontId="0" fillId="0" borderId="0" xfId="0" applyNumberFormat="1" applyFill="1">
      <alignment vertical="center"/>
    </xf>
    <xf numFmtId="49" fontId="0" fillId="0" borderId="0" xfId="0" applyNumberFormat="1" applyFill="1">
      <alignment vertical="center"/>
    </xf>
    <xf numFmtId="0" fontId="27" fillId="0" borderId="11" xfId="0" applyFont="1" applyBorder="1" applyAlignment="1">
      <alignment horizontal="center" vertical="center"/>
    </xf>
    <xf numFmtId="0" fontId="19" fillId="0" borderId="19" xfId="140" applyFont="1" applyBorder="1" applyAlignment="1">
      <alignment horizontal="center" vertical="center"/>
    </xf>
    <xf numFmtId="0" fontId="19" fillId="0" borderId="20" xfId="140" applyFont="1" applyBorder="1" applyAlignment="1">
      <alignment horizontal="center" vertical="center"/>
    </xf>
    <xf numFmtId="0" fontId="28" fillId="0" borderId="0" xfId="140" applyNumberFormat="1" applyFont="1" applyFill="1" applyAlignment="1" applyProtection="1">
      <alignment horizontal="center" vertical="center"/>
    </xf>
    <xf numFmtId="0" fontId="3" fillId="0" borderId="10" xfId="140" applyNumberFormat="1" applyFont="1" applyFill="1" applyBorder="1" applyAlignment="1" applyProtection="1">
      <alignment horizontal="center" vertical="center"/>
    </xf>
    <xf numFmtId="0" fontId="3" fillId="0" borderId="21" xfId="140" applyNumberFormat="1" applyFont="1" applyFill="1" applyBorder="1" applyAlignment="1" applyProtection="1">
      <alignment horizontal="center" vertical="center" wrapText="1"/>
    </xf>
    <xf numFmtId="0" fontId="3" fillId="0" borderId="14" xfId="140" applyNumberFormat="1" applyFont="1" applyFill="1" applyBorder="1" applyAlignment="1" applyProtection="1">
      <alignment horizontal="center" vertical="center" wrapText="1"/>
    </xf>
    <xf numFmtId="0" fontId="3" fillId="0" borderId="0" xfId="142" applyFont="1" applyAlignment="1">
      <alignment horizontal="left" vertical="center"/>
    </xf>
    <xf numFmtId="0" fontId="3" fillId="0" borderId="0" xfId="142" applyAlignment="1">
      <alignment horizontal="left" vertical="center"/>
    </xf>
    <xf numFmtId="0" fontId="3" fillId="0" borderId="16" xfId="140" applyNumberFormat="1" applyFont="1" applyFill="1" applyBorder="1" applyAlignment="1" applyProtection="1">
      <alignment horizontal="center" vertical="center" wrapText="1"/>
    </xf>
    <xf numFmtId="0" fontId="3" fillId="0" borderId="10" xfId="140" applyNumberFormat="1" applyFont="1" applyFill="1" applyBorder="1" applyAlignment="1" applyProtection="1">
      <alignment horizontal="center" vertical="center" wrapText="1"/>
    </xf>
    <xf numFmtId="0" fontId="3" fillId="0" borderId="22" xfId="140" applyNumberFormat="1" applyFont="1" applyFill="1" applyBorder="1" applyAlignment="1" applyProtection="1">
      <alignment horizontal="center" vertical="center" wrapText="1"/>
    </xf>
    <xf numFmtId="0" fontId="3" fillId="0" borderId="23" xfId="140" applyNumberFormat="1" applyFont="1" applyFill="1" applyBorder="1" applyAlignment="1" applyProtection="1">
      <alignment horizontal="center" vertical="center" wrapText="1"/>
    </xf>
    <xf numFmtId="0" fontId="3" fillId="0" borderId="24" xfId="140" applyNumberFormat="1" applyFont="1" applyFill="1" applyBorder="1" applyAlignment="1" applyProtection="1">
      <alignment horizontal="center" vertical="center" wrapText="1"/>
    </xf>
    <xf numFmtId="0" fontId="32" fillId="0" borderId="0" xfId="140" applyNumberFormat="1" applyFont="1" applyFill="1" applyAlignment="1" applyProtection="1">
      <alignment horizontal="center" vertical="center"/>
    </xf>
    <xf numFmtId="0" fontId="3" fillId="0" borderId="20" xfId="140" applyNumberFormat="1" applyFont="1" applyFill="1" applyBorder="1" applyAlignment="1" applyProtection="1">
      <alignment horizontal="center" vertical="center" wrapText="1"/>
    </xf>
    <xf numFmtId="0" fontId="3" fillId="0" borderId="21" xfId="140" applyFont="1" applyBorder="1" applyAlignment="1">
      <alignment horizontal="center" vertical="center" wrapText="1"/>
    </xf>
    <xf numFmtId="0" fontId="3" fillId="0" borderId="14" xfId="140" applyFont="1" applyBorder="1" applyAlignment="1">
      <alignment horizontal="center" vertical="center" wrapText="1"/>
    </xf>
    <xf numFmtId="0" fontId="25" fillId="0" borderId="13" xfId="140" applyFont="1" applyFill="1" applyBorder="1" applyAlignment="1">
      <alignment horizontal="left" vertical="center"/>
    </xf>
    <xf numFmtId="0" fontId="19" fillId="0" borderId="13" xfId="140" applyFont="1" applyBorder="1" applyAlignment="1">
      <alignment horizontal="left" vertical="center"/>
    </xf>
    <xf numFmtId="0" fontId="3" fillId="0" borderId="15" xfId="140" applyNumberFormat="1" applyFont="1" applyFill="1" applyBorder="1" applyAlignment="1" applyProtection="1">
      <alignment horizontal="center" vertical="center" wrapText="1"/>
    </xf>
    <xf numFmtId="0" fontId="29" fillId="0" borderId="0" xfId="0" applyFont="1" applyAlignment="1">
      <alignment horizontal="center" vertical="center"/>
    </xf>
    <xf numFmtId="0" fontId="27" fillId="0" borderId="18" xfId="0" applyFont="1" applyBorder="1" applyAlignment="1">
      <alignment horizontal="center" vertical="center" wrapText="1"/>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18" xfId="0" applyFont="1" applyBorder="1" applyAlignment="1">
      <alignment horizontal="center" vertical="center"/>
    </xf>
    <xf numFmtId="0" fontId="18" fillId="0" borderId="0" xfId="0" applyFont="1" applyAlignment="1">
      <alignment horizontal="center"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0" borderId="32" xfId="0" applyFont="1" applyBorder="1" applyAlignment="1">
      <alignment horizontal="center" vertical="center"/>
    </xf>
    <xf numFmtId="0" fontId="27" fillId="0" borderId="28" xfId="0" applyFont="1" applyBorder="1" applyAlignment="1">
      <alignment horizontal="center" vertical="center"/>
    </xf>
    <xf numFmtId="0" fontId="27" fillId="0" borderId="33" xfId="0" applyFont="1" applyBorder="1" applyAlignment="1">
      <alignment horizontal="center" vertical="center"/>
    </xf>
    <xf numFmtId="0" fontId="27" fillId="0" borderId="29" xfId="0" applyFont="1" applyBorder="1" applyAlignment="1">
      <alignment horizontal="center" vertical="center"/>
    </xf>
    <xf numFmtId="0" fontId="27" fillId="0" borderId="34" xfId="0" applyFont="1" applyBorder="1" applyAlignment="1">
      <alignment horizontal="center" vertical="center"/>
    </xf>
    <xf numFmtId="0" fontId="27" fillId="0" borderId="35" xfId="0" applyFont="1" applyBorder="1" applyAlignment="1">
      <alignment horizontal="center" vertical="center"/>
    </xf>
    <xf numFmtId="0" fontId="27" fillId="0" borderId="20" xfId="0" applyFont="1" applyBorder="1" applyAlignment="1">
      <alignment horizontal="center" vertical="center"/>
    </xf>
    <xf numFmtId="0" fontId="27" fillId="0" borderId="19" xfId="0" applyFont="1" applyBorder="1" applyAlignment="1">
      <alignment horizontal="center" vertical="center"/>
    </xf>
    <xf numFmtId="0" fontId="27" fillId="0" borderId="36" xfId="0" applyFont="1" applyBorder="1" applyAlignment="1">
      <alignment horizontal="center" vertical="center"/>
    </xf>
    <xf numFmtId="0" fontId="27" fillId="0" borderId="10" xfId="0" applyFont="1" applyBorder="1" applyAlignment="1">
      <alignment horizontal="center" vertical="center"/>
    </xf>
  </cellXfs>
  <cellStyles count="271">
    <cellStyle name="20% - 强调文字颜色 1 2" xfId="1"/>
    <cellStyle name="20% - 强调文字颜色 1 2 2" xfId="2"/>
    <cellStyle name="20% - 强调文字颜色 1 2 2 2" xfId="236"/>
    <cellStyle name="20% - 强调文字颜色 1 2 3" xfId="235"/>
    <cellStyle name="20% - 强调文字颜色 1 2_3748A286C80D473684088ADDA7FA416C" xfId="3"/>
    <cellStyle name="20% - 强调文字颜色 1 3" xfId="4"/>
    <cellStyle name="20% - 强调文字颜色 1 3 2" xfId="237"/>
    <cellStyle name="20% - 强调文字颜色 2 2" xfId="5"/>
    <cellStyle name="20% - 强调文字颜色 2 2 2" xfId="6"/>
    <cellStyle name="20% - 强调文字颜色 2 2 2 2" xfId="239"/>
    <cellStyle name="20% - 强调文字颜色 2 2 3" xfId="238"/>
    <cellStyle name="20% - 强调文字颜色 2 2_3748A286C80D473684088ADDA7FA416C" xfId="7"/>
    <cellStyle name="20% - 强调文字颜色 2 3" xfId="8"/>
    <cellStyle name="20% - 强调文字颜色 2 3 2" xfId="240"/>
    <cellStyle name="20% - 强调文字颜色 3 2" xfId="9"/>
    <cellStyle name="20% - 强调文字颜色 3 2 2" xfId="10"/>
    <cellStyle name="20% - 强调文字颜色 3 2 2 2" xfId="242"/>
    <cellStyle name="20% - 强调文字颜色 3 2 3" xfId="241"/>
    <cellStyle name="20% - 强调文字颜色 3 2_3748A286C80D473684088ADDA7FA416C" xfId="11"/>
    <cellStyle name="20% - 强调文字颜色 3 3" xfId="12"/>
    <cellStyle name="20% - 强调文字颜色 3 3 2" xfId="243"/>
    <cellStyle name="20% - 强调文字颜色 4 2" xfId="13"/>
    <cellStyle name="20% - 强调文字颜色 4 2 2" xfId="14"/>
    <cellStyle name="20% - 强调文字颜色 4 2 2 2" xfId="245"/>
    <cellStyle name="20% - 强调文字颜色 4 2 3" xfId="244"/>
    <cellStyle name="20% - 强调文字颜色 4 2_3748A286C80D473684088ADDA7FA416C" xfId="15"/>
    <cellStyle name="20% - 强调文字颜色 4 3" xfId="16"/>
    <cellStyle name="20% - 强调文字颜色 4 3 2" xfId="246"/>
    <cellStyle name="20% - 强调文字颜色 5 2" xfId="17"/>
    <cellStyle name="20% - 强调文字颜色 5 2 2" xfId="18"/>
    <cellStyle name="20% - 强调文字颜色 5 2 2 2" xfId="248"/>
    <cellStyle name="20% - 强调文字颜色 5 2 3" xfId="247"/>
    <cellStyle name="20% - 强调文字颜色 5 2_3748A286C80D473684088ADDA7FA416C" xfId="19"/>
    <cellStyle name="20% - 强调文字颜色 5 3" xfId="20"/>
    <cellStyle name="20% - 强调文字颜色 5 3 2" xfId="249"/>
    <cellStyle name="20% - 强调文字颜色 6 2" xfId="21"/>
    <cellStyle name="20% - 强调文字颜色 6 2 2" xfId="22"/>
    <cellStyle name="20% - 强调文字颜色 6 2 2 2" xfId="251"/>
    <cellStyle name="20% - 强调文字颜色 6 2 3" xfId="250"/>
    <cellStyle name="20% - 强调文字颜色 6 2_3748A286C80D473684088ADDA7FA416C" xfId="23"/>
    <cellStyle name="20% - 强调文字颜色 6 3" xfId="24"/>
    <cellStyle name="20% - 强调文字颜色 6 3 2" xfId="252"/>
    <cellStyle name="20% - 着色 1" xfId="25"/>
    <cellStyle name="20% - 着色 2" xfId="26"/>
    <cellStyle name="20% - 着色 3" xfId="27"/>
    <cellStyle name="20% - 着色 4" xfId="28"/>
    <cellStyle name="20% - 着色 5" xfId="29"/>
    <cellStyle name="20% - 着色 6" xfId="30"/>
    <cellStyle name="40% - 强调文字颜色 1 2" xfId="31"/>
    <cellStyle name="40% - 强调文字颜色 1 2 2" xfId="32"/>
    <cellStyle name="40% - 强调文字颜色 1 2 2 2" xfId="254"/>
    <cellStyle name="40% - 强调文字颜色 1 2 3" xfId="253"/>
    <cellStyle name="40% - 强调文字颜色 1 2_3748A286C80D473684088ADDA7FA416C" xfId="33"/>
    <cellStyle name="40% - 强调文字颜色 1 3" xfId="34"/>
    <cellStyle name="40% - 强调文字颜色 1 3 2" xfId="255"/>
    <cellStyle name="40% - 强调文字颜色 2 2" xfId="35"/>
    <cellStyle name="40% - 强调文字颜色 2 2 2" xfId="36"/>
    <cellStyle name="40% - 强调文字颜色 2 2 2 2" xfId="257"/>
    <cellStyle name="40% - 强调文字颜色 2 2 3" xfId="256"/>
    <cellStyle name="40% - 强调文字颜色 2 2_3748A286C80D473684088ADDA7FA416C" xfId="37"/>
    <cellStyle name="40% - 强调文字颜色 2 3" xfId="38"/>
    <cellStyle name="40% - 强调文字颜色 2 3 2" xfId="258"/>
    <cellStyle name="40% - 强调文字颜色 3 2" xfId="39"/>
    <cellStyle name="40% - 强调文字颜色 3 2 2" xfId="40"/>
    <cellStyle name="40% - 强调文字颜色 3 2 2 2" xfId="260"/>
    <cellStyle name="40% - 强调文字颜色 3 2 3" xfId="259"/>
    <cellStyle name="40% - 强调文字颜色 3 2_3748A286C80D473684088ADDA7FA416C" xfId="41"/>
    <cellStyle name="40% - 强调文字颜色 3 3" xfId="42"/>
    <cellStyle name="40% - 强调文字颜色 3 3 2" xfId="261"/>
    <cellStyle name="40% - 强调文字颜色 4 2" xfId="43"/>
    <cellStyle name="40% - 强调文字颜色 4 2 2" xfId="44"/>
    <cellStyle name="40% - 强调文字颜色 4 2 2 2" xfId="263"/>
    <cellStyle name="40% - 强调文字颜色 4 2 3" xfId="262"/>
    <cellStyle name="40% - 强调文字颜色 4 2_3748A286C80D473684088ADDA7FA416C" xfId="45"/>
    <cellStyle name="40% - 强调文字颜色 4 3" xfId="46"/>
    <cellStyle name="40% - 强调文字颜色 4 3 2" xfId="264"/>
    <cellStyle name="40% - 强调文字颜色 5 2" xfId="47"/>
    <cellStyle name="40% - 强调文字颜色 5 2 2" xfId="48"/>
    <cellStyle name="40% - 强调文字颜色 5 2 2 2" xfId="266"/>
    <cellStyle name="40% - 强调文字颜色 5 2 3" xfId="265"/>
    <cellStyle name="40% - 强调文字颜色 5 2_3748A286C80D473684088ADDA7FA416C" xfId="49"/>
    <cellStyle name="40% - 强调文字颜色 5 3" xfId="50"/>
    <cellStyle name="40% - 强调文字颜色 5 3 2" xfId="267"/>
    <cellStyle name="40% - 强调文字颜色 6 2" xfId="51"/>
    <cellStyle name="40% - 强调文字颜色 6 2 2" xfId="52"/>
    <cellStyle name="40% - 强调文字颜色 6 2 2 2" xfId="269"/>
    <cellStyle name="40% - 强调文字颜色 6 2 3" xfId="268"/>
    <cellStyle name="40% - 强调文字颜色 6 2_3748A286C80D473684088ADDA7FA416C" xfId="53"/>
    <cellStyle name="40% - 强调文字颜色 6 3" xfId="54"/>
    <cellStyle name="40% - 强调文字颜色 6 3 2" xfId="270"/>
    <cellStyle name="40% - 着色 1" xfId="55"/>
    <cellStyle name="40% - 着色 2" xfId="56"/>
    <cellStyle name="40% - 着色 3" xfId="57"/>
    <cellStyle name="40% - 着色 4" xfId="58"/>
    <cellStyle name="40% - 着色 5" xfId="59"/>
    <cellStyle name="40% - 着色 6" xfId="60"/>
    <cellStyle name="60% - 强调文字颜色 1 2" xfId="61"/>
    <cellStyle name="60% - 强调文字颜色 1 2 2" xfId="62"/>
    <cellStyle name="60% - 强调文字颜色 1 3" xfId="63"/>
    <cellStyle name="60% - 强调文字颜色 2 2" xfId="64"/>
    <cellStyle name="60% - 强调文字颜色 2 2 2" xfId="65"/>
    <cellStyle name="60% - 强调文字颜色 2 3" xfId="66"/>
    <cellStyle name="60% - 强调文字颜色 3 2" xfId="67"/>
    <cellStyle name="60% - 强调文字颜色 3 2 2" xfId="68"/>
    <cellStyle name="60% - 强调文字颜色 3 3" xfId="69"/>
    <cellStyle name="60% - 强调文字颜色 4 2" xfId="70"/>
    <cellStyle name="60% - 强调文字颜色 4 2 2" xfId="71"/>
    <cellStyle name="60% - 强调文字颜色 4 3" xfId="72"/>
    <cellStyle name="60% - 强调文字颜色 5 2" xfId="73"/>
    <cellStyle name="60% - 强调文字颜色 5 2 2" xfId="74"/>
    <cellStyle name="60% - 强调文字颜色 5 3" xfId="75"/>
    <cellStyle name="60% - 强调文字颜色 6 2" xfId="76"/>
    <cellStyle name="60% - 强调文字颜色 6 2 2" xfId="77"/>
    <cellStyle name="60% - 强调文字颜色 6 3" xfId="78"/>
    <cellStyle name="60% - 着色 1" xfId="79"/>
    <cellStyle name="60% - 着色 2" xfId="80"/>
    <cellStyle name="60% - 着色 3" xfId="81"/>
    <cellStyle name="60% - 着色 4" xfId="82"/>
    <cellStyle name="60% - 着色 5" xfId="83"/>
    <cellStyle name="60% - 着色 6" xfId="84"/>
    <cellStyle name="标题 1 2" xfId="85"/>
    <cellStyle name="标题 1 2 2" xfId="86"/>
    <cellStyle name="标题 1 2_3748A286C80D473684088ADDA7FA416C" xfId="87"/>
    <cellStyle name="标题 1 3" xfId="88"/>
    <cellStyle name="标题 2 2" xfId="89"/>
    <cellStyle name="标题 2 2 2" xfId="90"/>
    <cellStyle name="标题 2 2_3748A286C80D473684088ADDA7FA416C" xfId="91"/>
    <cellStyle name="标题 2 3" xfId="92"/>
    <cellStyle name="标题 3 2" xfId="93"/>
    <cellStyle name="标题 3 2 2" xfId="94"/>
    <cellStyle name="标题 3 2_3748A286C80D473684088ADDA7FA416C" xfId="95"/>
    <cellStyle name="标题 3 3" xfId="96"/>
    <cellStyle name="标题 4 2" xfId="97"/>
    <cellStyle name="标题 4 2 2" xfId="98"/>
    <cellStyle name="标题 4 3" xfId="99"/>
    <cellStyle name="标题 5" xfId="100"/>
    <cellStyle name="标题 5 2" xfId="101"/>
    <cellStyle name="标题 6" xfId="102"/>
    <cellStyle name="差 2" xfId="103"/>
    <cellStyle name="差 2 2" xfId="104"/>
    <cellStyle name="差 3" xfId="105"/>
    <cellStyle name="差_1568918D82D54E0E8EE31C3F003E2527_c" xfId="106"/>
    <cellStyle name="差_1905F88AA50B4AA38D12E7C91AB4F012_c" xfId="107"/>
    <cellStyle name="差_20443E2786134BF59A84F48FC0964872_c" xfId="108"/>
    <cellStyle name="差_230622F6F1E0437DAD2960A425B033FC_c" xfId="109"/>
    <cellStyle name="差_3748A286C80D473684088ADDA7FA416C" xfId="110"/>
    <cellStyle name="差_4A5811EEB4E24582AED85274295E9D16_c" xfId="111"/>
    <cellStyle name="差_4B989EC9B1D54BCF8B2EC67C32B441B8_c" xfId="112"/>
    <cellStyle name="差_57103DC456134794939BE359CB1230A6" xfId="113"/>
    <cellStyle name="差_5C8F93A979DB4B519364A6C344C686AF_c" xfId="114"/>
    <cellStyle name="差_626C2099916244E6A0FA842EFD97F6E3_c" xfId="115"/>
    <cellStyle name="差_6DFEE718A6F540BCAC17D0151CFFA31D_c" xfId="116"/>
    <cellStyle name="差_73A5551DE76A409E90F80D74218EA904" xfId="117"/>
    <cellStyle name="差_7BB96B2C6B2C4B6AB665547EC90322FC" xfId="118"/>
    <cellStyle name="差_8392842747CD4CA3AC08598434ED3407_c" xfId="119"/>
    <cellStyle name="差_8FBE2D06937E498097D3D34317B8965E_c" xfId="120"/>
    <cellStyle name="差_90D30E1426474B408B3C67F75F832D29_c" xfId="121"/>
    <cellStyle name="差_9BB23987615F46028AD731BB3D6BC452_c" xfId="122"/>
    <cellStyle name="差_A03580F747DA4B768B0AE026B7D90891" xfId="123"/>
    <cellStyle name="差_A10042101A374B2ABD17BA3E096CB312_c" xfId="124"/>
    <cellStyle name="差_A36F9263FF5348A59CC53C2EAD0A9032" xfId="125"/>
    <cellStyle name="差_A62C9CC8D5D04FC198B33BA5C9E065C7_c" xfId="126"/>
    <cellStyle name="差_C19BF6E494504EE58BDDA9C7D94B4EF2" xfId="127"/>
    <cellStyle name="差_C2D470085541482BA5D1C17A3A0776EF_c" xfId="128"/>
    <cellStyle name="差_CBFD5813CB8D43798862A6990CA97A9E_c" xfId="129"/>
    <cellStyle name="差_CD19C2A291684E9AA7A4948CB3080B2D_c" xfId="130"/>
    <cellStyle name="差_D5DF667CDD3A4FF5B9A593D5DB659FD6_c" xfId="131"/>
    <cellStyle name="差_E84627FD64DD4868A4F0089DA7B6D599_c" xfId="132"/>
    <cellStyle name="差_F22344C863814C1BAAF93BA37CE72D19_c" xfId="133"/>
    <cellStyle name="常规" xfId="0" builtinId="0"/>
    <cellStyle name="常规 2" xfId="134"/>
    <cellStyle name="常规 2 2" xfId="135"/>
    <cellStyle name="常规 2_3748A286C80D473684088ADDA7FA416C" xfId="136"/>
    <cellStyle name="常规 3" xfId="137"/>
    <cellStyle name="常规 4" xfId="138"/>
    <cellStyle name="常规 5" xfId="139"/>
    <cellStyle name="常规 6" xfId="140"/>
    <cellStyle name="常规_57103DC456134794939BE359CB1230A6" xfId="141"/>
    <cellStyle name="常规_73A5551DE76A409E90F80D74218EA904" xfId="142"/>
    <cellStyle name="好 2" xfId="143"/>
    <cellStyle name="好 2 2" xfId="144"/>
    <cellStyle name="好 3" xfId="145"/>
    <cellStyle name="好_1568918D82D54E0E8EE31C3F003E2527_c" xfId="146"/>
    <cellStyle name="好_1905F88AA50B4AA38D12E7C91AB4F012_c" xfId="147"/>
    <cellStyle name="好_20443E2786134BF59A84F48FC0964872_c" xfId="148"/>
    <cellStyle name="好_230622F6F1E0437DAD2960A425B033FC_c" xfId="149"/>
    <cellStyle name="好_3748A286C80D473684088ADDA7FA416C" xfId="150"/>
    <cellStyle name="好_4A5811EEB4E24582AED85274295E9D16_c" xfId="151"/>
    <cellStyle name="好_4B989EC9B1D54BCF8B2EC67C32B441B8_c" xfId="152"/>
    <cellStyle name="好_57103DC456134794939BE359CB1230A6" xfId="153"/>
    <cellStyle name="好_5C8F93A979DB4B519364A6C344C686AF_c" xfId="154"/>
    <cellStyle name="好_626C2099916244E6A0FA842EFD97F6E3_c" xfId="155"/>
    <cellStyle name="好_6DFEE718A6F540BCAC17D0151CFFA31D_c" xfId="156"/>
    <cellStyle name="好_73A5551DE76A409E90F80D74218EA904" xfId="157"/>
    <cellStyle name="好_7BB96B2C6B2C4B6AB665547EC90322FC" xfId="158"/>
    <cellStyle name="好_8392842747CD4CA3AC08598434ED3407_c" xfId="159"/>
    <cellStyle name="好_8FBE2D06937E498097D3D34317B8965E_c" xfId="160"/>
    <cellStyle name="好_90D30E1426474B408B3C67F75F832D29_c" xfId="161"/>
    <cellStyle name="好_9BB23987615F46028AD731BB3D6BC452_c" xfId="162"/>
    <cellStyle name="好_A03580F747DA4B768B0AE026B7D90891" xfId="163"/>
    <cellStyle name="好_A10042101A374B2ABD17BA3E096CB312_c" xfId="164"/>
    <cellStyle name="好_A36F9263FF5348A59CC53C2EAD0A9032" xfId="165"/>
    <cellStyle name="好_A62C9CC8D5D04FC198B33BA5C9E065C7_c" xfId="166"/>
    <cellStyle name="好_C19BF6E494504EE58BDDA9C7D94B4EF2" xfId="167"/>
    <cellStyle name="好_C2D470085541482BA5D1C17A3A0776EF_c" xfId="168"/>
    <cellStyle name="好_CBFD5813CB8D43798862A6990CA97A9E_c" xfId="169"/>
    <cellStyle name="好_CD19C2A291684E9AA7A4948CB3080B2D_c" xfId="170"/>
    <cellStyle name="好_D5DF667CDD3A4FF5B9A593D5DB659FD6_c" xfId="171"/>
    <cellStyle name="好_E84627FD64DD4868A4F0089DA7B6D599_c" xfId="172"/>
    <cellStyle name="好_F22344C863814C1BAAF93BA37CE72D19_c" xfId="173"/>
    <cellStyle name="汇总 2" xfId="174"/>
    <cellStyle name="汇总 2 2" xfId="175"/>
    <cellStyle name="汇总 2_3748A286C80D473684088ADDA7FA416C" xfId="176"/>
    <cellStyle name="汇总 3" xfId="177"/>
    <cellStyle name="计算 2" xfId="178"/>
    <cellStyle name="计算 2 2" xfId="179"/>
    <cellStyle name="计算 2_3748A286C80D473684088ADDA7FA416C" xfId="180"/>
    <cellStyle name="计算 3" xfId="181"/>
    <cellStyle name="检查单元格 2" xfId="182"/>
    <cellStyle name="检查单元格 2 2" xfId="183"/>
    <cellStyle name="检查单元格 2_3748A286C80D473684088ADDA7FA416C" xfId="184"/>
    <cellStyle name="检查单元格 3" xfId="185"/>
    <cellStyle name="解释性文本 2" xfId="186"/>
    <cellStyle name="解释性文本 2 2" xfId="187"/>
    <cellStyle name="解释性文本 3" xfId="188"/>
    <cellStyle name="警告文本 2" xfId="189"/>
    <cellStyle name="警告文本 2 2" xfId="190"/>
    <cellStyle name="警告文本 3" xfId="191"/>
    <cellStyle name="链接单元格 2" xfId="192"/>
    <cellStyle name="链接单元格 2 2" xfId="193"/>
    <cellStyle name="链接单元格 2_3748A286C80D473684088ADDA7FA416C" xfId="194"/>
    <cellStyle name="链接单元格 3" xfId="195"/>
    <cellStyle name="强调文字颜色 1 2" xfId="196"/>
    <cellStyle name="强调文字颜色 1 2 2" xfId="197"/>
    <cellStyle name="强调文字颜色 1 3" xfId="198"/>
    <cellStyle name="强调文字颜色 2 2" xfId="199"/>
    <cellStyle name="强调文字颜色 2 2 2" xfId="200"/>
    <cellStyle name="强调文字颜色 2 3" xfId="201"/>
    <cellStyle name="强调文字颜色 3 2" xfId="202"/>
    <cellStyle name="强调文字颜色 3 2 2" xfId="203"/>
    <cellStyle name="强调文字颜色 3 3" xfId="204"/>
    <cellStyle name="强调文字颜色 4 2" xfId="205"/>
    <cellStyle name="强调文字颜色 4 2 2" xfId="206"/>
    <cellStyle name="强调文字颜色 4 3" xfId="207"/>
    <cellStyle name="强调文字颜色 5 2" xfId="208"/>
    <cellStyle name="强调文字颜色 5 2 2" xfId="209"/>
    <cellStyle name="强调文字颜色 5 3" xfId="210"/>
    <cellStyle name="强调文字颜色 6 2" xfId="211"/>
    <cellStyle name="强调文字颜色 6 2 2" xfId="212"/>
    <cellStyle name="强调文字颜色 6 3" xfId="213"/>
    <cellStyle name="适中 2" xfId="214"/>
    <cellStyle name="适中 2 2" xfId="215"/>
    <cellStyle name="适中 3" xfId="216"/>
    <cellStyle name="输出 2" xfId="217"/>
    <cellStyle name="输出 2 2" xfId="218"/>
    <cellStyle name="输出 2_3748A286C80D473684088ADDA7FA416C" xfId="219"/>
    <cellStyle name="输出 3" xfId="220"/>
    <cellStyle name="输入 2" xfId="221"/>
    <cellStyle name="输入 2 2" xfId="222"/>
    <cellStyle name="输入 2_3748A286C80D473684088ADDA7FA416C" xfId="223"/>
    <cellStyle name="输入 3" xfId="224"/>
    <cellStyle name="着色 1" xfId="229"/>
    <cellStyle name="着色 2" xfId="230"/>
    <cellStyle name="着色 3" xfId="231"/>
    <cellStyle name="着色 4" xfId="232"/>
    <cellStyle name="着色 5" xfId="233"/>
    <cellStyle name="着色 6" xfId="234"/>
    <cellStyle name="注释 2" xfId="225"/>
    <cellStyle name="注释 2 2" xfId="226"/>
    <cellStyle name="注释 2_3748A286C80D473684088ADDA7FA416C" xfId="227"/>
    <cellStyle name="注释 3" xfId="2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showGridLines="0" showZeros="0" workbookViewId="0"/>
  </sheetViews>
  <sheetFormatPr defaultRowHeight="13.5"/>
  <cols>
    <col min="1" max="1" width="104.25" customWidth="1"/>
  </cols>
  <sheetData>
    <row r="1" spans="1:1" ht="28.5" customHeight="1"/>
    <row r="2" spans="1:1" ht="28.5" customHeight="1"/>
    <row r="3" spans="1:1" ht="41.25" customHeight="1">
      <c r="A3" s="121" t="s">
        <v>177</v>
      </c>
    </row>
    <row r="4" spans="1:1" ht="23.25" customHeight="1">
      <c r="A4" s="122" t="s">
        <v>176</v>
      </c>
    </row>
    <row r="5" spans="1:1" ht="23.25" customHeight="1">
      <c r="A5" s="122"/>
    </row>
    <row r="6" spans="1:1" ht="23.25" customHeight="1">
      <c r="A6" s="122"/>
    </row>
    <row r="7" spans="1:1" ht="18" customHeight="1">
      <c r="A7" s="123" t="s">
        <v>178</v>
      </c>
    </row>
    <row r="8" spans="1:1" ht="18" customHeight="1">
      <c r="A8" s="108"/>
    </row>
    <row r="9" spans="1:1" ht="33.75" customHeight="1">
      <c r="A9" s="101" t="s">
        <v>191</v>
      </c>
    </row>
    <row r="10" spans="1:1" ht="9.75" customHeight="1">
      <c r="A10" s="108"/>
    </row>
    <row r="11" spans="1:1" ht="9.75" customHeight="1">
      <c r="A11" s="108"/>
    </row>
    <row r="12" spans="1:1" ht="23.25" customHeight="1">
      <c r="A12" s="109" t="s">
        <v>167</v>
      </c>
    </row>
    <row r="13" spans="1:1" ht="9.75" customHeight="1"/>
    <row r="14" spans="1:1" ht="23.25" customHeight="1"/>
  </sheetData>
  <sheetProtection formatCells="0" formatColumns="0" formatRows="0"/>
  <phoneticPr fontId="31" type="noConversion"/>
  <printOptions horizontalCentered="1"/>
  <pageMargins left="0.70866141732283472" right="0.70866141732283472" top="0.74803149606299213" bottom="0.74803149606299213" header="0.31496062992125984" footer="0.31496062992125984"/>
  <pageSetup paperSize="9" orientation="portrait" horizontalDpi="100" verticalDpi="1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9"/>
  <sheetViews>
    <sheetView showGridLines="0" showZeros="0" workbookViewId="0"/>
  </sheetViews>
  <sheetFormatPr defaultColWidth="7" defaultRowHeight="11.25"/>
  <cols>
    <col min="1" max="1" width="18.75" style="11" customWidth="1"/>
    <col min="2" max="2" width="11.625" style="11" customWidth="1"/>
    <col min="3" max="3" width="19.75" style="11" customWidth="1"/>
    <col min="4" max="4" width="12.125" style="11" customWidth="1"/>
    <col min="5" max="5" width="15.125" style="11" customWidth="1"/>
    <col min="6" max="6" width="11.625" style="11" customWidth="1"/>
    <col min="7" max="7" width="14.625" style="11" customWidth="1"/>
    <col min="8" max="8" width="12.75" style="11" customWidth="1"/>
    <col min="9" max="9" width="14.375" style="11" customWidth="1"/>
    <col min="10" max="10" width="10.625" style="11" customWidth="1"/>
    <col min="11" max="16384" width="7" style="11"/>
  </cols>
  <sheetData>
    <row r="1" spans="1:12" ht="23.25" customHeight="1">
      <c r="A1" s="10" t="s">
        <v>157</v>
      </c>
    </row>
    <row r="2" spans="1:12" ht="23.25" customHeight="1">
      <c r="A2" s="136" t="s">
        <v>28</v>
      </c>
      <c r="B2" s="136"/>
      <c r="C2" s="136"/>
      <c r="D2" s="136"/>
      <c r="E2" s="136"/>
      <c r="F2" s="136"/>
      <c r="G2" s="136"/>
      <c r="H2" s="136"/>
      <c r="I2" s="1"/>
      <c r="J2" s="1"/>
      <c r="K2" s="1"/>
      <c r="L2" s="1"/>
    </row>
    <row r="3" spans="1:12" ht="23.25" customHeight="1">
      <c r="A3" s="85" t="s">
        <v>192</v>
      </c>
      <c r="B3" s="2"/>
      <c r="C3" s="2"/>
      <c r="D3" s="2"/>
      <c r="E3" s="2"/>
      <c r="F3" s="2"/>
      <c r="G3" s="2"/>
      <c r="H3" s="12" t="s">
        <v>0</v>
      </c>
      <c r="I3" s="2"/>
      <c r="J3" s="2"/>
      <c r="K3" s="2"/>
      <c r="L3" s="2"/>
    </row>
    <row r="4" spans="1:12" ht="23.25" customHeight="1">
      <c r="A4" s="137" t="s">
        <v>29</v>
      </c>
      <c r="B4" s="137"/>
      <c r="C4" s="137" t="s">
        <v>30</v>
      </c>
      <c r="D4" s="137"/>
      <c r="E4" s="137" t="s">
        <v>31</v>
      </c>
      <c r="F4" s="137"/>
      <c r="G4" s="137" t="s">
        <v>32</v>
      </c>
      <c r="H4" s="137"/>
      <c r="I4" s="134" t="s">
        <v>33</v>
      </c>
      <c r="J4" s="135"/>
      <c r="K4" s="2"/>
      <c r="L4" s="2"/>
    </row>
    <row r="5" spans="1:12" ht="23.25" customHeight="1">
      <c r="A5" s="13" t="s">
        <v>34</v>
      </c>
      <c r="B5" s="14" t="s">
        <v>126</v>
      </c>
      <c r="C5" s="14" t="s">
        <v>35</v>
      </c>
      <c r="D5" s="14" t="s">
        <v>126</v>
      </c>
      <c r="E5" s="14" t="s">
        <v>36</v>
      </c>
      <c r="F5" s="14" t="s">
        <v>126</v>
      </c>
      <c r="G5" s="14" t="s">
        <v>37</v>
      </c>
      <c r="H5" s="32" t="s">
        <v>189</v>
      </c>
      <c r="I5" s="15" t="s">
        <v>12</v>
      </c>
      <c r="J5" s="31" t="s">
        <v>190</v>
      </c>
      <c r="K5" s="2"/>
      <c r="L5" s="2"/>
    </row>
    <row r="6" spans="1:12" s="107" customFormat="1" ht="34.5" customHeight="1">
      <c r="A6" s="113" t="s">
        <v>38</v>
      </c>
      <c r="B6" s="100">
        <v>880846</v>
      </c>
      <c r="C6" s="99" t="s">
        <v>40</v>
      </c>
      <c r="D6" s="120">
        <v>523910</v>
      </c>
      <c r="E6" s="114" t="s">
        <v>41</v>
      </c>
      <c r="F6" s="116">
        <v>523910</v>
      </c>
      <c r="G6" s="114" t="s">
        <v>42</v>
      </c>
      <c r="H6" s="116">
        <v>0</v>
      </c>
      <c r="I6" s="115" t="s">
        <v>43</v>
      </c>
      <c r="J6" s="98">
        <v>0</v>
      </c>
      <c r="K6" s="110"/>
      <c r="L6" s="110"/>
    </row>
    <row r="7" spans="1:12" s="107" customFormat="1" ht="34.5" customHeight="1">
      <c r="A7" s="113" t="s">
        <v>44</v>
      </c>
      <c r="B7" s="100">
        <v>523910</v>
      </c>
      <c r="C7" s="99" t="s">
        <v>127</v>
      </c>
      <c r="D7" s="120">
        <v>520150</v>
      </c>
      <c r="E7" s="114" t="s">
        <v>45</v>
      </c>
      <c r="F7" s="116">
        <v>0</v>
      </c>
      <c r="G7" s="114" t="s">
        <v>46</v>
      </c>
      <c r="H7" s="116">
        <v>3760</v>
      </c>
      <c r="I7" s="115" t="s">
        <v>47</v>
      </c>
      <c r="J7" s="98">
        <v>0</v>
      </c>
      <c r="K7" s="110"/>
      <c r="L7" s="110"/>
    </row>
    <row r="8" spans="1:12" s="107" customFormat="1" ht="34.5" customHeight="1">
      <c r="A8" s="113" t="s">
        <v>48</v>
      </c>
      <c r="B8" s="100">
        <v>356936</v>
      </c>
      <c r="C8" s="99" t="s">
        <v>128</v>
      </c>
      <c r="D8" s="120">
        <v>0</v>
      </c>
      <c r="E8" s="114" t="s">
        <v>49</v>
      </c>
      <c r="F8" s="116">
        <v>0</v>
      </c>
      <c r="G8" s="114" t="s">
        <v>50</v>
      </c>
      <c r="H8" s="116">
        <v>520150</v>
      </c>
      <c r="I8" s="115" t="s">
        <v>51</v>
      </c>
      <c r="J8" s="98">
        <v>0</v>
      </c>
      <c r="K8" s="110"/>
      <c r="L8" s="110"/>
    </row>
    <row r="9" spans="1:12" s="107" customFormat="1" ht="34.5" customHeight="1">
      <c r="A9" s="113" t="s">
        <v>52</v>
      </c>
      <c r="B9" s="100">
        <v>0</v>
      </c>
      <c r="C9" s="99" t="s">
        <v>129</v>
      </c>
      <c r="D9" s="120">
        <v>520150</v>
      </c>
      <c r="E9" s="114" t="s">
        <v>53</v>
      </c>
      <c r="F9" s="116">
        <v>0</v>
      </c>
      <c r="G9" s="114" t="s">
        <v>54</v>
      </c>
      <c r="H9" s="116">
        <v>0</v>
      </c>
      <c r="I9" s="115" t="s">
        <v>55</v>
      </c>
      <c r="J9" s="98">
        <v>0</v>
      </c>
      <c r="K9" s="110"/>
      <c r="L9" s="110"/>
    </row>
    <row r="10" spans="1:12" s="107" customFormat="1" ht="34.5" customHeight="1">
      <c r="A10" s="113" t="s">
        <v>56</v>
      </c>
      <c r="B10" s="100">
        <v>0</v>
      </c>
      <c r="C10" s="99" t="s">
        <v>130</v>
      </c>
      <c r="D10" s="120">
        <v>3760</v>
      </c>
      <c r="E10" s="114" t="s">
        <v>58</v>
      </c>
      <c r="F10" s="116">
        <v>0</v>
      </c>
      <c r="G10" s="114" t="s">
        <v>59</v>
      </c>
      <c r="H10" s="116">
        <v>0</v>
      </c>
      <c r="I10" s="115" t="s">
        <v>60</v>
      </c>
      <c r="J10" s="98">
        <v>3760</v>
      </c>
      <c r="K10" s="110"/>
      <c r="L10" s="110"/>
    </row>
    <row r="11" spans="1:12" s="107" customFormat="1" ht="34.5" customHeight="1">
      <c r="A11" s="113" t="s">
        <v>61</v>
      </c>
      <c r="B11" s="100">
        <v>0</v>
      </c>
      <c r="C11" s="99" t="s">
        <v>131</v>
      </c>
      <c r="D11" s="120">
        <v>0</v>
      </c>
      <c r="E11" s="114" t="s">
        <v>62</v>
      </c>
      <c r="F11" s="116">
        <v>0</v>
      </c>
      <c r="G11" s="114" t="s">
        <v>63</v>
      </c>
      <c r="H11" s="116">
        <v>0</v>
      </c>
      <c r="I11" s="115" t="s">
        <v>64</v>
      </c>
      <c r="J11" s="98">
        <v>0</v>
      </c>
      <c r="K11" s="110"/>
      <c r="L11" s="110"/>
    </row>
    <row r="12" spans="1:12" s="107" customFormat="1" ht="34.5" customHeight="1">
      <c r="A12" s="113" t="s">
        <v>65</v>
      </c>
      <c r="B12" s="100">
        <v>0</v>
      </c>
      <c r="C12" s="99" t="s">
        <v>132</v>
      </c>
      <c r="D12" s="120">
        <v>0</v>
      </c>
      <c r="E12" s="114" t="s">
        <v>66</v>
      </c>
      <c r="F12" s="116">
        <v>0</v>
      </c>
      <c r="G12" s="114" t="s">
        <v>67</v>
      </c>
      <c r="H12" s="116">
        <v>0</v>
      </c>
      <c r="I12" s="115" t="s">
        <v>68</v>
      </c>
      <c r="J12" s="98">
        <v>0</v>
      </c>
      <c r="K12" s="110"/>
      <c r="L12" s="110"/>
    </row>
    <row r="13" spans="1:12" s="107" customFormat="1" ht="34.5" customHeight="1">
      <c r="A13" s="113" t="s">
        <v>69</v>
      </c>
      <c r="B13" s="100">
        <v>0</v>
      </c>
      <c r="C13" s="99" t="s">
        <v>133</v>
      </c>
      <c r="D13" s="120">
        <v>3760</v>
      </c>
      <c r="E13" s="114" t="s">
        <v>70</v>
      </c>
      <c r="F13" s="116">
        <v>0</v>
      </c>
      <c r="G13" s="114" t="s">
        <v>71</v>
      </c>
      <c r="H13" s="116">
        <v>0</v>
      </c>
      <c r="I13" s="115" t="s">
        <v>72</v>
      </c>
      <c r="J13" s="98">
        <v>0</v>
      </c>
      <c r="K13" s="110"/>
      <c r="L13" s="110"/>
    </row>
    <row r="14" spans="1:12" s="107" customFormat="1" ht="34.5" customHeight="1">
      <c r="A14" s="113" t="s">
        <v>73</v>
      </c>
      <c r="B14" s="100">
        <v>0</v>
      </c>
      <c r="C14" s="99" t="s">
        <v>134</v>
      </c>
      <c r="D14" s="120">
        <v>0</v>
      </c>
      <c r="E14" s="114" t="s">
        <v>74</v>
      </c>
      <c r="F14" s="116">
        <v>0</v>
      </c>
      <c r="G14" s="114" t="s">
        <v>169</v>
      </c>
      <c r="H14" s="116">
        <v>0</v>
      </c>
      <c r="I14" s="115" t="s">
        <v>75</v>
      </c>
      <c r="J14" s="98">
        <v>520150</v>
      </c>
      <c r="K14" s="110"/>
      <c r="L14" s="110"/>
    </row>
    <row r="15" spans="1:12" s="107" customFormat="1" ht="34.5" customHeight="1">
      <c r="A15" s="113" t="s">
        <v>76</v>
      </c>
      <c r="B15" s="100">
        <v>0</v>
      </c>
      <c r="C15" s="99" t="s">
        <v>135</v>
      </c>
      <c r="D15" s="120">
        <v>0</v>
      </c>
      <c r="E15" s="114" t="s">
        <v>77</v>
      </c>
      <c r="F15" s="116">
        <v>0</v>
      </c>
      <c r="G15" s="114" t="s">
        <v>168</v>
      </c>
      <c r="H15" s="116">
        <v>0</v>
      </c>
      <c r="I15" s="115" t="s">
        <v>78</v>
      </c>
      <c r="J15" s="98">
        <v>0</v>
      </c>
      <c r="K15" s="110"/>
      <c r="L15" s="110"/>
    </row>
    <row r="16" spans="1:12" s="107" customFormat="1" ht="34.5" customHeight="1">
      <c r="A16" s="113" t="s">
        <v>79</v>
      </c>
      <c r="B16" s="100">
        <v>0</v>
      </c>
      <c r="C16" s="99" t="s">
        <v>136</v>
      </c>
      <c r="D16" s="120">
        <v>0</v>
      </c>
      <c r="E16" s="114" t="s">
        <v>80</v>
      </c>
      <c r="F16" s="116">
        <v>0</v>
      </c>
      <c r="G16" s="114"/>
      <c r="H16" s="116"/>
      <c r="I16" s="115" t="s">
        <v>81</v>
      </c>
      <c r="J16" s="98">
        <v>0</v>
      </c>
      <c r="K16" s="110"/>
      <c r="L16" s="110"/>
    </row>
    <row r="17" spans="1:12" s="107" customFormat="1" ht="34.5" customHeight="1">
      <c r="A17" s="113" t="s">
        <v>82</v>
      </c>
      <c r="B17" s="100">
        <v>0</v>
      </c>
      <c r="C17" s="99" t="s">
        <v>83</v>
      </c>
      <c r="D17" s="120">
        <v>0</v>
      </c>
      <c r="E17" s="114" t="s">
        <v>84</v>
      </c>
      <c r="F17" s="116">
        <v>0</v>
      </c>
      <c r="G17" s="114"/>
      <c r="H17" s="116"/>
      <c r="I17" s="115" t="s">
        <v>85</v>
      </c>
      <c r="J17" s="98">
        <v>0</v>
      </c>
      <c r="K17" s="110"/>
      <c r="L17" s="110"/>
    </row>
    <row r="18" spans="1:12" s="107" customFormat="1" ht="34.5" customHeight="1">
      <c r="A18" s="113" t="s">
        <v>86</v>
      </c>
      <c r="B18" s="100">
        <v>0</v>
      </c>
      <c r="C18" s="99" t="s">
        <v>137</v>
      </c>
      <c r="D18" s="120">
        <v>0</v>
      </c>
      <c r="E18" s="114" t="s">
        <v>87</v>
      </c>
      <c r="F18" s="116">
        <v>0</v>
      </c>
      <c r="G18" s="114"/>
      <c r="H18" s="117"/>
      <c r="I18" s="106" t="s">
        <v>88</v>
      </c>
      <c r="J18" s="105">
        <v>0</v>
      </c>
    </row>
    <row r="19" spans="1:12" s="107" customFormat="1" ht="34.5" customHeight="1">
      <c r="A19" s="113" t="s">
        <v>89</v>
      </c>
      <c r="B19" s="100">
        <v>0</v>
      </c>
      <c r="C19" s="99" t="s">
        <v>138</v>
      </c>
      <c r="D19" s="120">
        <v>0</v>
      </c>
      <c r="E19" s="114" t="s">
        <v>90</v>
      </c>
      <c r="F19" s="116">
        <v>0</v>
      </c>
      <c r="G19" s="114"/>
      <c r="H19" s="117"/>
      <c r="I19" s="106" t="s">
        <v>91</v>
      </c>
      <c r="J19" s="105">
        <v>0</v>
      </c>
    </row>
    <row r="20" spans="1:12" s="107" customFormat="1" ht="34.5" customHeight="1">
      <c r="A20" s="113" t="s">
        <v>69</v>
      </c>
      <c r="B20" s="100">
        <v>0</v>
      </c>
      <c r="C20" s="99" t="s">
        <v>139</v>
      </c>
      <c r="D20" s="120">
        <v>0</v>
      </c>
      <c r="E20" s="114" t="s">
        <v>92</v>
      </c>
      <c r="F20" s="116">
        <v>0</v>
      </c>
      <c r="G20" s="114"/>
      <c r="H20" s="117"/>
      <c r="I20" s="106" t="s">
        <v>93</v>
      </c>
      <c r="J20" s="105">
        <v>0</v>
      </c>
    </row>
    <row r="21" spans="1:12" s="107" customFormat="1" ht="34.5" customHeight="1">
      <c r="A21" s="113" t="s">
        <v>76</v>
      </c>
      <c r="B21" s="100">
        <v>0</v>
      </c>
      <c r="C21" s="99" t="s">
        <v>140</v>
      </c>
      <c r="D21" s="120">
        <v>0</v>
      </c>
      <c r="E21" s="114" t="s">
        <v>95</v>
      </c>
      <c r="F21" s="116">
        <v>0</v>
      </c>
      <c r="G21" s="114"/>
      <c r="H21" s="117"/>
      <c r="I21" s="104"/>
      <c r="J21" s="103"/>
    </row>
    <row r="22" spans="1:12" s="107" customFormat="1" ht="34.5" customHeight="1">
      <c r="A22" s="113" t="s">
        <v>86</v>
      </c>
      <c r="B22" s="100">
        <v>0</v>
      </c>
      <c r="C22" s="99" t="s">
        <v>96</v>
      </c>
      <c r="D22" s="120">
        <v>0</v>
      </c>
      <c r="E22" s="114" t="s">
        <v>98</v>
      </c>
      <c r="F22" s="116">
        <v>0</v>
      </c>
      <c r="G22" s="114"/>
      <c r="H22" s="117"/>
      <c r="I22" s="104"/>
      <c r="J22" s="103"/>
    </row>
    <row r="23" spans="1:12" s="107" customFormat="1" ht="34.5" customHeight="1">
      <c r="A23" s="113" t="s">
        <v>99</v>
      </c>
      <c r="B23" s="100">
        <v>0</v>
      </c>
      <c r="C23" s="99" t="s">
        <v>101</v>
      </c>
      <c r="D23" s="120">
        <v>0</v>
      </c>
      <c r="E23" s="114" t="s">
        <v>103</v>
      </c>
      <c r="F23" s="116">
        <v>0</v>
      </c>
      <c r="G23" s="114"/>
      <c r="H23" s="117"/>
      <c r="I23" s="104"/>
      <c r="J23" s="103"/>
    </row>
    <row r="24" spans="1:12" s="107" customFormat="1" ht="34.5" customHeight="1">
      <c r="A24" s="118" t="s">
        <v>104</v>
      </c>
      <c r="B24" s="100">
        <v>0</v>
      </c>
      <c r="C24" s="99" t="s">
        <v>141</v>
      </c>
      <c r="D24" s="120">
        <v>0</v>
      </c>
      <c r="E24" s="114" t="s">
        <v>106</v>
      </c>
      <c r="F24" s="120">
        <v>0</v>
      </c>
      <c r="G24" s="114"/>
      <c r="H24" s="117"/>
      <c r="I24" s="104"/>
      <c r="J24" s="103"/>
    </row>
    <row r="25" spans="1:12" s="107" customFormat="1" ht="34.5" customHeight="1">
      <c r="A25" s="113" t="s">
        <v>107</v>
      </c>
      <c r="B25" s="100">
        <v>0</v>
      </c>
      <c r="C25" s="99" t="s">
        <v>142</v>
      </c>
      <c r="D25" s="120">
        <v>0</v>
      </c>
      <c r="E25" s="114" t="s">
        <v>109</v>
      </c>
      <c r="F25" s="116">
        <v>0</v>
      </c>
      <c r="G25" s="114"/>
      <c r="H25" s="117"/>
      <c r="I25" s="104"/>
      <c r="J25" s="103"/>
    </row>
    <row r="26" spans="1:12" s="107" customFormat="1" ht="34.5" customHeight="1">
      <c r="A26" s="113" t="s">
        <v>110</v>
      </c>
      <c r="B26" s="100">
        <v>0</v>
      </c>
      <c r="C26" s="99" t="s">
        <v>143</v>
      </c>
      <c r="D26" s="120">
        <v>0</v>
      </c>
      <c r="E26" s="114" t="s">
        <v>111</v>
      </c>
      <c r="F26" s="116">
        <v>0</v>
      </c>
      <c r="G26" s="114"/>
      <c r="H26" s="117"/>
      <c r="I26" s="104"/>
      <c r="J26" s="103"/>
    </row>
    <row r="27" spans="1:12" s="107" customFormat="1" ht="34.5" customHeight="1">
      <c r="A27" s="102"/>
      <c r="B27" s="100"/>
      <c r="C27" s="99" t="s">
        <v>144</v>
      </c>
      <c r="D27" s="120">
        <v>0</v>
      </c>
      <c r="E27" s="114" t="s">
        <v>112</v>
      </c>
      <c r="F27" s="116">
        <v>0</v>
      </c>
      <c r="G27" s="114"/>
      <c r="H27" s="117"/>
      <c r="I27" s="104"/>
      <c r="J27" s="103"/>
    </row>
    <row r="28" spans="1:12" s="107" customFormat="1" ht="34.5" customHeight="1">
      <c r="A28" s="119"/>
      <c r="B28" s="100"/>
      <c r="C28" s="99" t="s">
        <v>145</v>
      </c>
      <c r="D28" s="120">
        <v>0</v>
      </c>
      <c r="E28" s="114" t="s">
        <v>113</v>
      </c>
      <c r="F28" s="120">
        <v>0</v>
      </c>
      <c r="G28" s="114"/>
      <c r="H28" s="117"/>
      <c r="I28" s="104"/>
      <c r="J28" s="103"/>
    </row>
    <row r="29" spans="1:12" s="107" customFormat="1" ht="34.5" customHeight="1">
      <c r="A29" s="119"/>
      <c r="B29" s="100"/>
      <c r="C29" s="99" t="s">
        <v>146</v>
      </c>
      <c r="D29" s="120">
        <v>0</v>
      </c>
      <c r="E29" s="114" t="s">
        <v>114</v>
      </c>
      <c r="F29" s="120">
        <v>0</v>
      </c>
      <c r="G29" s="114"/>
      <c r="H29" s="117"/>
      <c r="I29" s="104"/>
      <c r="J29" s="103"/>
    </row>
    <row r="30" spans="1:12" s="107" customFormat="1" ht="34.5" customHeight="1">
      <c r="A30" s="119"/>
      <c r="B30" s="97"/>
      <c r="C30" s="96" t="s">
        <v>115</v>
      </c>
      <c r="D30" s="120">
        <v>0</v>
      </c>
      <c r="E30" s="114" t="s">
        <v>116</v>
      </c>
      <c r="F30" s="120">
        <v>0</v>
      </c>
      <c r="G30" s="114"/>
      <c r="H30" s="117"/>
      <c r="I30" s="104"/>
      <c r="J30" s="103"/>
    </row>
    <row r="31" spans="1:12" s="107" customFormat="1" ht="34.5" customHeight="1">
      <c r="A31" s="119" t="s">
        <v>117</v>
      </c>
      <c r="B31" s="100">
        <v>880846</v>
      </c>
      <c r="C31" s="95"/>
      <c r="D31" s="120"/>
      <c r="E31" s="114" t="s">
        <v>170</v>
      </c>
      <c r="F31" s="120">
        <v>0</v>
      </c>
      <c r="G31" s="114"/>
      <c r="H31" s="117"/>
      <c r="I31" s="104"/>
      <c r="J31" s="103"/>
    </row>
    <row r="32" spans="1:12" s="107" customFormat="1" ht="21.75" customHeight="1">
      <c r="A32" s="119"/>
      <c r="B32" s="100"/>
      <c r="C32" s="96"/>
      <c r="D32" s="120"/>
      <c r="E32" s="114" t="s">
        <v>171</v>
      </c>
      <c r="F32" s="120">
        <v>0</v>
      </c>
      <c r="G32" s="114"/>
      <c r="H32" s="117"/>
      <c r="I32" s="104"/>
      <c r="J32" s="103"/>
    </row>
    <row r="33" spans="1:10" s="107" customFormat="1" ht="21.75" customHeight="1">
      <c r="A33" s="119" t="s">
        <v>118</v>
      </c>
      <c r="B33" s="100">
        <v>0</v>
      </c>
      <c r="C33" s="96" t="s">
        <v>119</v>
      </c>
      <c r="D33" s="120">
        <v>0</v>
      </c>
      <c r="E33" s="94" t="s">
        <v>172</v>
      </c>
      <c r="F33" s="120">
        <v>0</v>
      </c>
      <c r="G33" s="114"/>
      <c r="H33" s="117"/>
      <c r="I33" s="104"/>
      <c r="J33" s="103"/>
    </row>
    <row r="34" spans="1:10" s="107" customFormat="1" ht="21.75" customHeight="1">
      <c r="A34" s="119" t="s">
        <v>120</v>
      </c>
      <c r="B34" s="100">
        <v>0</v>
      </c>
      <c r="C34" s="96" t="s">
        <v>121</v>
      </c>
      <c r="D34" s="120">
        <v>0</v>
      </c>
      <c r="E34" s="94"/>
      <c r="F34" s="120"/>
      <c r="G34" s="114"/>
      <c r="H34" s="117"/>
      <c r="I34" s="104"/>
      <c r="J34" s="103"/>
    </row>
    <row r="35" spans="1:10" s="107" customFormat="1" ht="21.75" customHeight="1">
      <c r="A35" s="119" t="s">
        <v>122</v>
      </c>
      <c r="B35" s="100">
        <v>0</v>
      </c>
      <c r="C35" s="96" t="s">
        <v>124</v>
      </c>
      <c r="D35" s="120">
        <v>0</v>
      </c>
      <c r="E35" s="94"/>
      <c r="F35" s="120"/>
      <c r="G35" s="114"/>
      <c r="H35" s="117"/>
      <c r="I35" s="104"/>
      <c r="J35" s="103"/>
    </row>
    <row r="36" spans="1:10" ht="21.75" customHeight="1">
      <c r="A36" s="22"/>
      <c r="B36" s="23"/>
      <c r="C36" s="24"/>
      <c r="D36" s="25"/>
      <c r="E36" s="17"/>
      <c r="F36" s="18"/>
      <c r="G36" s="16"/>
      <c r="H36" s="19"/>
      <c r="I36" s="20"/>
      <c r="J36" s="21"/>
    </row>
    <row r="37" spans="1:10" ht="21.75" customHeight="1">
      <c r="A37" s="26"/>
      <c r="B37" s="23"/>
      <c r="C37" s="24"/>
      <c r="D37" s="25"/>
      <c r="E37" s="16"/>
      <c r="F37" s="19"/>
      <c r="G37" s="16"/>
      <c r="H37" s="19"/>
      <c r="I37" s="20"/>
      <c r="J37" s="21"/>
    </row>
    <row r="38" spans="1:10" s="107" customFormat="1" ht="21.75" customHeight="1">
      <c r="A38" s="93" t="s">
        <v>125</v>
      </c>
      <c r="B38" s="92">
        <v>880846</v>
      </c>
      <c r="C38" s="91" t="s">
        <v>173</v>
      </c>
      <c r="D38" s="90">
        <v>523910</v>
      </c>
      <c r="E38" s="89" t="s">
        <v>173</v>
      </c>
      <c r="F38" s="88">
        <v>523910</v>
      </c>
      <c r="G38" s="89" t="s">
        <v>174</v>
      </c>
      <c r="H38" s="88">
        <v>523910</v>
      </c>
      <c r="I38" s="87" t="s">
        <v>173</v>
      </c>
      <c r="J38" s="86">
        <v>523910</v>
      </c>
    </row>
    <row r="39" spans="1:10" ht="24.75" customHeight="1">
      <c r="A39" s="10" t="s">
        <v>175</v>
      </c>
    </row>
  </sheetData>
  <sheetProtection formatCells="0" formatColumns="0" formatRows="0"/>
  <mergeCells count="6">
    <mergeCell ref="I4:J4"/>
    <mergeCell ref="A2:H2"/>
    <mergeCell ref="A4:B4"/>
    <mergeCell ref="C4:D4"/>
    <mergeCell ref="E4:F4"/>
    <mergeCell ref="G4:H4"/>
  </mergeCells>
  <phoneticPr fontId="3" type="noConversion"/>
  <printOptions horizontalCentered="1"/>
  <pageMargins left="0.70866141732283472" right="0.70866141732283472" top="0.28999999999999998" bottom="0.2" header="0.22" footer="0.31496062992125984"/>
  <pageSetup paperSize="9" scale="60" orientation="portrait"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Z9"/>
  <sheetViews>
    <sheetView showGridLines="0" showZeros="0" workbookViewId="0">
      <selection sqref="A1:C1"/>
    </sheetView>
  </sheetViews>
  <sheetFormatPr defaultColWidth="7" defaultRowHeight="11.25"/>
  <cols>
    <col min="1" max="1" width="7.125" style="27" customWidth="1"/>
    <col min="2" max="2" width="18.375" style="27" customWidth="1"/>
    <col min="3" max="25" width="8.625" style="27" customWidth="1"/>
    <col min="26" max="16384" width="7" style="27"/>
  </cols>
  <sheetData>
    <row r="1" spans="1:26" ht="16.5" customHeight="1">
      <c r="A1" s="140" t="s">
        <v>156</v>
      </c>
      <c r="B1" s="141"/>
      <c r="C1" s="141"/>
    </row>
    <row r="2" spans="1:26" ht="20.25" customHeight="1">
      <c r="A2" s="147" t="s">
        <v>147</v>
      </c>
      <c r="B2" s="147"/>
      <c r="C2" s="147"/>
      <c r="D2" s="147"/>
      <c r="E2" s="147"/>
      <c r="F2" s="147"/>
      <c r="G2" s="147"/>
      <c r="H2" s="147"/>
      <c r="I2" s="147"/>
      <c r="J2" s="147"/>
      <c r="K2" s="147"/>
      <c r="L2" s="147"/>
      <c r="M2" s="147"/>
      <c r="N2" s="147"/>
      <c r="O2" s="147"/>
      <c r="P2" s="147"/>
      <c r="Q2" s="147"/>
      <c r="R2" s="147"/>
      <c r="S2" s="147"/>
      <c r="T2" s="147"/>
      <c r="U2" s="147"/>
      <c r="V2" s="147"/>
      <c r="W2" s="147"/>
      <c r="X2" s="147"/>
      <c r="Y2" s="147"/>
      <c r="Z2" s="1"/>
    </row>
    <row r="3" spans="1:26" s="28" customFormat="1" ht="27" customHeight="1">
      <c r="A3" s="151" t="s">
        <v>195</v>
      </c>
      <c r="B3" s="152"/>
      <c r="C3" s="152"/>
      <c r="D3" s="2"/>
      <c r="E3" s="2"/>
      <c r="F3" s="2"/>
      <c r="G3" s="2"/>
      <c r="H3" s="2"/>
      <c r="I3" s="2"/>
      <c r="J3" s="2"/>
      <c r="K3" s="2"/>
      <c r="L3" s="2"/>
      <c r="M3" s="2"/>
      <c r="N3" s="2"/>
      <c r="O3" s="2"/>
      <c r="P3" s="2"/>
      <c r="Q3" s="2"/>
      <c r="R3" s="2"/>
      <c r="S3" s="2"/>
      <c r="T3" s="2"/>
      <c r="U3" s="2"/>
      <c r="V3" s="2"/>
      <c r="W3" s="2"/>
      <c r="X3" s="2"/>
      <c r="Y3" s="12" t="s">
        <v>0</v>
      </c>
      <c r="Z3" s="2"/>
    </row>
    <row r="4" spans="1:26" s="29" customFormat="1" ht="27" customHeight="1">
      <c r="A4" s="138" t="s">
        <v>148</v>
      </c>
      <c r="B4" s="138" t="s">
        <v>13</v>
      </c>
      <c r="C4" s="144" t="s">
        <v>39</v>
      </c>
      <c r="D4" s="145"/>
      <c r="E4" s="145"/>
      <c r="F4" s="146"/>
      <c r="G4" s="143" t="s">
        <v>57</v>
      </c>
      <c r="H4" s="148"/>
      <c r="I4" s="148"/>
      <c r="J4" s="143" t="s">
        <v>100</v>
      </c>
      <c r="K4" s="148"/>
      <c r="L4" s="148"/>
      <c r="M4" s="143" t="s">
        <v>105</v>
      </c>
      <c r="N4" s="148"/>
      <c r="O4" s="148"/>
      <c r="P4" s="138" t="s">
        <v>3</v>
      </c>
      <c r="Q4" s="138" t="s">
        <v>6</v>
      </c>
      <c r="R4" s="138" t="s">
        <v>5</v>
      </c>
      <c r="S4" s="138" t="s">
        <v>4</v>
      </c>
      <c r="T4" s="143" t="s">
        <v>123</v>
      </c>
      <c r="U4" s="143"/>
      <c r="V4" s="143"/>
      <c r="W4" s="143"/>
      <c r="X4" s="143"/>
      <c r="Y4" s="138" t="s">
        <v>149</v>
      </c>
      <c r="Z4" s="4"/>
    </row>
    <row r="5" spans="1:26" s="29" customFormat="1" ht="27" customHeight="1">
      <c r="A5" s="142"/>
      <c r="B5" s="142"/>
      <c r="C5" s="143" t="s">
        <v>7</v>
      </c>
      <c r="D5" s="148" t="s">
        <v>1</v>
      </c>
      <c r="E5" s="138" t="s">
        <v>150</v>
      </c>
      <c r="F5" s="148" t="s">
        <v>2</v>
      </c>
      <c r="G5" s="138" t="s">
        <v>7</v>
      </c>
      <c r="H5" s="143" t="s">
        <v>151</v>
      </c>
      <c r="I5" s="149" t="s">
        <v>8</v>
      </c>
      <c r="J5" s="138" t="s">
        <v>7</v>
      </c>
      <c r="K5" s="143" t="s">
        <v>151</v>
      </c>
      <c r="L5" s="149" t="s">
        <v>8</v>
      </c>
      <c r="M5" s="138" t="s">
        <v>7</v>
      </c>
      <c r="N5" s="143" t="s">
        <v>151</v>
      </c>
      <c r="O5" s="149" t="s">
        <v>8</v>
      </c>
      <c r="P5" s="142"/>
      <c r="Q5" s="142"/>
      <c r="R5" s="142"/>
      <c r="S5" s="142"/>
      <c r="T5" s="138" t="s">
        <v>16</v>
      </c>
      <c r="U5" s="138" t="s">
        <v>152</v>
      </c>
      <c r="V5" s="138" t="s">
        <v>153</v>
      </c>
      <c r="W5" s="138" t="s">
        <v>154</v>
      </c>
      <c r="X5" s="138" t="s">
        <v>155</v>
      </c>
      <c r="Y5" s="142"/>
      <c r="Z5" s="4"/>
    </row>
    <row r="6" spans="1:26" s="29" customFormat="1" ht="49.5" customHeight="1">
      <c r="A6" s="139"/>
      <c r="B6" s="139"/>
      <c r="C6" s="139"/>
      <c r="D6" s="153"/>
      <c r="E6" s="139"/>
      <c r="F6" s="153"/>
      <c r="G6" s="139"/>
      <c r="H6" s="139"/>
      <c r="I6" s="150"/>
      <c r="J6" s="139"/>
      <c r="K6" s="139"/>
      <c r="L6" s="150"/>
      <c r="M6" s="139"/>
      <c r="N6" s="139"/>
      <c r="O6" s="150"/>
      <c r="P6" s="139"/>
      <c r="Q6" s="139"/>
      <c r="R6" s="139"/>
      <c r="S6" s="139"/>
      <c r="T6" s="139"/>
      <c r="U6" s="139"/>
      <c r="V6" s="139"/>
      <c r="W6" s="139"/>
      <c r="X6" s="139"/>
      <c r="Y6" s="139"/>
      <c r="Z6" s="4"/>
    </row>
    <row r="7" spans="1:26" s="82" customFormat="1" ht="27" customHeight="1">
      <c r="A7" s="80"/>
      <c r="B7" s="79" t="s">
        <v>193</v>
      </c>
      <c r="C7" s="78">
        <f t="shared" ref="C7:Y7" si="0">C8</f>
        <v>880846</v>
      </c>
      <c r="D7" s="78">
        <f t="shared" si="0"/>
        <v>523910</v>
      </c>
      <c r="E7" s="78">
        <f t="shared" si="0"/>
        <v>356936</v>
      </c>
      <c r="F7" s="78">
        <f t="shared" si="0"/>
        <v>0</v>
      </c>
      <c r="G7" s="78">
        <f t="shared" si="0"/>
        <v>0</v>
      </c>
      <c r="H7" s="78">
        <f t="shared" si="0"/>
        <v>0</v>
      </c>
      <c r="I7" s="78">
        <f t="shared" si="0"/>
        <v>0</v>
      </c>
      <c r="J7" s="78">
        <f t="shared" si="0"/>
        <v>0</v>
      </c>
      <c r="K7" s="78">
        <f t="shared" si="0"/>
        <v>0</v>
      </c>
      <c r="L7" s="78">
        <f t="shared" si="0"/>
        <v>0</v>
      </c>
      <c r="M7" s="78">
        <f t="shared" si="0"/>
        <v>0</v>
      </c>
      <c r="N7" s="78">
        <f t="shared" si="0"/>
        <v>0</v>
      </c>
      <c r="O7" s="78">
        <f t="shared" si="0"/>
        <v>0</v>
      </c>
      <c r="P7" s="78">
        <f t="shared" si="0"/>
        <v>0</v>
      </c>
      <c r="Q7" s="78">
        <f t="shared" si="0"/>
        <v>0</v>
      </c>
      <c r="R7" s="78">
        <f t="shared" si="0"/>
        <v>0</v>
      </c>
      <c r="S7" s="78">
        <f t="shared" si="0"/>
        <v>0</v>
      </c>
      <c r="T7" s="78">
        <f t="shared" si="0"/>
        <v>0</v>
      </c>
      <c r="U7" s="78">
        <f t="shared" si="0"/>
        <v>0</v>
      </c>
      <c r="V7" s="78">
        <f t="shared" si="0"/>
        <v>0</v>
      </c>
      <c r="W7" s="78">
        <f t="shared" si="0"/>
        <v>0</v>
      </c>
      <c r="X7" s="78">
        <f t="shared" si="0"/>
        <v>0</v>
      </c>
      <c r="Y7" s="78">
        <f t="shared" si="0"/>
        <v>880846</v>
      </c>
      <c r="Z7" s="110"/>
    </row>
    <row r="8" spans="1:26" s="28" customFormat="1" ht="27" customHeight="1">
      <c r="A8" s="84">
        <v>2011303</v>
      </c>
      <c r="B8" s="81" t="s">
        <v>194</v>
      </c>
      <c r="C8" s="83">
        <v>880846</v>
      </c>
      <c r="D8" s="83">
        <v>523910</v>
      </c>
      <c r="E8" s="83">
        <v>356936</v>
      </c>
      <c r="F8" s="83">
        <v>0</v>
      </c>
      <c r="G8" s="83">
        <v>0</v>
      </c>
      <c r="H8" s="83">
        <v>0</v>
      </c>
      <c r="I8" s="83">
        <v>0</v>
      </c>
      <c r="J8" s="83">
        <v>0</v>
      </c>
      <c r="K8" s="83">
        <v>0</v>
      </c>
      <c r="L8" s="83">
        <v>0</v>
      </c>
      <c r="M8" s="83">
        <v>0</v>
      </c>
      <c r="N8" s="83">
        <v>0</v>
      </c>
      <c r="O8" s="83">
        <v>0</v>
      </c>
      <c r="P8" s="83">
        <v>0</v>
      </c>
      <c r="Q8" s="83">
        <v>0</v>
      </c>
      <c r="R8" s="83">
        <v>0</v>
      </c>
      <c r="S8" s="83">
        <v>0</v>
      </c>
      <c r="T8" s="83">
        <v>0</v>
      </c>
      <c r="U8" s="83">
        <v>0</v>
      </c>
      <c r="V8" s="83">
        <v>0</v>
      </c>
      <c r="W8" s="83">
        <v>0</v>
      </c>
      <c r="X8" s="83">
        <v>0</v>
      </c>
      <c r="Y8" s="83">
        <v>880846</v>
      </c>
      <c r="Z8" s="3"/>
    </row>
    <row r="9" spans="1:26" ht="27" customHeight="1">
      <c r="A9" s="77"/>
      <c r="B9" s="76" t="s">
        <v>7</v>
      </c>
      <c r="C9" s="75">
        <f t="shared" ref="C9:Y9" si="1">C7</f>
        <v>880846</v>
      </c>
      <c r="D9" s="75">
        <f t="shared" si="1"/>
        <v>523910</v>
      </c>
      <c r="E9" s="75">
        <f t="shared" si="1"/>
        <v>356936</v>
      </c>
      <c r="F9" s="75">
        <f t="shared" si="1"/>
        <v>0</v>
      </c>
      <c r="G9" s="75">
        <f t="shared" si="1"/>
        <v>0</v>
      </c>
      <c r="H9" s="75">
        <f t="shared" si="1"/>
        <v>0</v>
      </c>
      <c r="I9" s="75">
        <f t="shared" si="1"/>
        <v>0</v>
      </c>
      <c r="J9" s="75">
        <f t="shared" si="1"/>
        <v>0</v>
      </c>
      <c r="K9" s="75">
        <f t="shared" si="1"/>
        <v>0</v>
      </c>
      <c r="L9" s="75">
        <f t="shared" si="1"/>
        <v>0</v>
      </c>
      <c r="M9" s="75">
        <f t="shared" si="1"/>
        <v>0</v>
      </c>
      <c r="N9" s="75">
        <f t="shared" si="1"/>
        <v>0</v>
      </c>
      <c r="O9" s="75">
        <f t="shared" si="1"/>
        <v>0</v>
      </c>
      <c r="P9" s="75">
        <f t="shared" si="1"/>
        <v>0</v>
      </c>
      <c r="Q9" s="75">
        <f t="shared" si="1"/>
        <v>0</v>
      </c>
      <c r="R9" s="75">
        <f t="shared" si="1"/>
        <v>0</v>
      </c>
      <c r="S9" s="75">
        <f t="shared" si="1"/>
        <v>0</v>
      </c>
      <c r="T9" s="75">
        <f t="shared" si="1"/>
        <v>0</v>
      </c>
      <c r="U9" s="75">
        <f t="shared" si="1"/>
        <v>0</v>
      </c>
      <c r="V9" s="75">
        <f t="shared" si="1"/>
        <v>0</v>
      </c>
      <c r="W9" s="75">
        <f t="shared" si="1"/>
        <v>0</v>
      </c>
      <c r="X9" s="75">
        <f t="shared" si="1"/>
        <v>0</v>
      </c>
      <c r="Y9" s="75">
        <f t="shared" si="1"/>
        <v>880846</v>
      </c>
    </row>
  </sheetData>
  <sheetProtection formatCells="0" formatColumns="0" formatRows="0"/>
  <mergeCells count="33">
    <mergeCell ref="U5:U6"/>
    <mergeCell ref="E5:E6"/>
    <mergeCell ref="W5:W6"/>
    <mergeCell ref="Y4:Y6"/>
    <mergeCell ref="A3:C3"/>
    <mergeCell ref="I5:I6"/>
    <mergeCell ref="T4:X4"/>
    <mergeCell ref="Q4:Q6"/>
    <mergeCell ref="D5:D6"/>
    <mergeCell ref="F5:F6"/>
    <mergeCell ref="G4:I4"/>
    <mergeCell ref="R4:R6"/>
    <mergeCell ref="S4:S6"/>
    <mergeCell ref="J4:L4"/>
    <mergeCell ref="N5:N6"/>
    <mergeCell ref="X5:X6"/>
    <mergeCell ref="T5:T6"/>
    <mergeCell ref="M5:M6"/>
    <mergeCell ref="V5:V6"/>
    <mergeCell ref="A1:C1"/>
    <mergeCell ref="A4:A6"/>
    <mergeCell ref="B4:B6"/>
    <mergeCell ref="P4:P6"/>
    <mergeCell ref="H5:H6"/>
    <mergeCell ref="C4:F4"/>
    <mergeCell ref="C5:C6"/>
    <mergeCell ref="A2:Y2"/>
    <mergeCell ref="G5:G6"/>
    <mergeCell ref="M4:O4"/>
    <mergeCell ref="O5:O6"/>
    <mergeCell ref="J5:J6"/>
    <mergeCell ref="K5:K6"/>
    <mergeCell ref="L5:L6"/>
  </mergeCells>
  <phoneticPr fontId="3" type="noConversion"/>
  <printOptions horizontalCentered="1"/>
  <pageMargins left="0.54" right="0.6" top="0.46" bottom="0.74803149606299213" header="0.31496062992125984" footer="0.31496062992125984"/>
  <pageSetup paperSize="9" scale="61"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
  <sheetViews>
    <sheetView showGridLines="0" showZeros="0" workbookViewId="0">
      <selection activeCell="A3" sqref="A3"/>
    </sheetView>
  </sheetViews>
  <sheetFormatPr defaultRowHeight="13.5"/>
  <cols>
    <col min="1" max="1" width="25.375" customWidth="1"/>
    <col min="2" max="2" width="12.875" customWidth="1"/>
    <col min="3" max="3" width="21.25" customWidth="1"/>
    <col min="4" max="4" width="17" customWidth="1"/>
    <col min="5" max="5" width="13.375" customWidth="1"/>
    <col min="6" max="14" width="10.875" customWidth="1"/>
    <col min="18" max="18" width="11.125" customWidth="1"/>
    <col min="19" max="19" width="15" customWidth="1"/>
  </cols>
  <sheetData>
    <row r="1" spans="1:19" ht="13.5" customHeight="1"/>
    <row r="2" spans="1:19" ht="27" customHeight="1">
      <c r="A2" s="154" t="s">
        <v>183</v>
      </c>
      <c r="B2" s="154"/>
      <c r="C2" s="154"/>
      <c r="D2" s="154"/>
      <c r="E2" s="154"/>
      <c r="F2" s="154"/>
      <c r="G2" s="154"/>
      <c r="H2" s="154"/>
      <c r="I2" s="154"/>
      <c r="J2" s="154"/>
      <c r="K2" s="154"/>
      <c r="L2" s="154"/>
      <c r="M2" s="154"/>
      <c r="N2" s="154"/>
      <c r="O2" s="154"/>
      <c r="P2" s="154"/>
      <c r="Q2" s="154"/>
      <c r="R2" s="154"/>
      <c r="S2" s="154"/>
    </row>
    <row r="3" spans="1:19" ht="13.5" customHeight="1">
      <c r="A3" s="9" t="s">
        <v>235</v>
      </c>
      <c r="S3" s="5"/>
    </row>
    <row r="4" spans="1:19" ht="26.25" customHeight="1">
      <c r="A4" s="155" t="s">
        <v>11</v>
      </c>
      <c r="B4" s="155" t="s">
        <v>12</v>
      </c>
      <c r="C4" s="155" t="s">
        <v>13</v>
      </c>
      <c r="D4" s="155" t="s">
        <v>14</v>
      </c>
      <c r="E4" s="155" t="s">
        <v>15</v>
      </c>
      <c r="F4" s="155"/>
      <c r="G4" s="155"/>
      <c r="H4" s="159" t="s">
        <v>165</v>
      </c>
      <c r="I4" s="159"/>
      <c r="J4" s="159"/>
      <c r="K4" s="156" t="s">
        <v>166</v>
      </c>
      <c r="L4" s="157"/>
      <c r="M4" s="157"/>
      <c r="N4" s="157"/>
      <c r="O4" s="157"/>
      <c r="P4" s="157"/>
      <c r="Q4" s="158"/>
      <c r="R4" s="155" t="s">
        <v>180</v>
      </c>
      <c r="S4" s="155" t="s">
        <v>181</v>
      </c>
    </row>
    <row r="5" spans="1:19" ht="24.75" customHeight="1">
      <c r="A5" s="155"/>
      <c r="B5" s="155"/>
      <c r="C5" s="155"/>
      <c r="D5" s="155"/>
      <c r="E5" s="155" t="s">
        <v>16</v>
      </c>
      <c r="F5" s="155" t="s">
        <v>17</v>
      </c>
      <c r="G5" s="155" t="s">
        <v>18</v>
      </c>
      <c r="H5" s="155" t="s">
        <v>16</v>
      </c>
      <c r="I5" s="155" t="s">
        <v>19</v>
      </c>
      <c r="J5" s="155" t="s">
        <v>20</v>
      </c>
      <c r="K5" s="155" t="s">
        <v>16</v>
      </c>
      <c r="L5" s="155" t="s">
        <v>21</v>
      </c>
      <c r="M5" s="155" t="s">
        <v>22</v>
      </c>
      <c r="N5" s="155" t="s">
        <v>23</v>
      </c>
      <c r="O5" s="155" t="s">
        <v>24</v>
      </c>
      <c r="P5" s="155" t="s">
        <v>25</v>
      </c>
      <c r="Q5" s="155" t="s">
        <v>26</v>
      </c>
      <c r="R5" s="155"/>
      <c r="S5" s="155"/>
    </row>
    <row r="6" spans="1:19" ht="30" customHeight="1">
      <c r="A6" s="155"/>
      <c r="B6" s="155"/>
      <c r="C6" s="155"/>
      <c r="D6" s="155"/>
      <c r="E6" s="155"/>
      <c r="F6" s="155"/>
      <c r="G6" s="155"/>
      <c r="H6" s="155"/>
      <c r="I6" s="155"/>
      <c r="J6" s="155"/>
      <c r="K6" s="155"/>
      <c r="L6" s="155"/>
      <c r="M6" s="155"/>
      <c r="N6" s="155"/>
      <c r="O6" s="155"/>
      <c r="P6" s="155"/>
      <c r="Q6" s="155"/>
      <c r="R6" s="155"/>
      <c r="S6" s="155"/>
    </row>
    <row r="7" spans="1:19" ht="30" customHeight="1">
      <c r="A7" s="30" t="s">
        <v>27</v>
      </c>
      <c r="B7" s="30" t="s">
        <v>27</v>
      </c>
      <c r="C7" s="30" t="s">
        <v>27</v>
      </c>
      <c r="D7" s="30">
        <v>1</v>
      </c>
      <c r="E7" s="30">
        <v>2</v>
      </c>
      <c r="F7" s="30">
        <v>3</v>
      </c>
      <c r="G7" s="30">
        <v>4</v>
      </c>
      <c r="H7" s="30">
        <v>5</v>
      </c>
      <c r="I7" s="30">
        <v>6</v>
      </c>
      <c r="J7" s="30">
        <v>7</v>
      </c>
      <c r="K7" s="30">
        <v>8</v>
      </c>
      <c r="L7" s="30">
        <v>9</v>
      </c>
      <c r="M7" s="30">
        <v>10</v>
      </c>
      <c r="N7" s="30">
        <v>11</v>
      </c>
      <c r="O7" s="30">
        <v>12</v>
      </c>
      <c r="P7" s="30">
        <v>13</v>
      </c>
      <c r="Q7" s="30">
        <v>14</v>
      </c>
      <c r="R7" s="30" t="s">
        <v>164</v>
      </c>
      <c r="S7" s="30" t="s">
        <v>163</v>
      </c>
    </row>
    <row r="8" spans="1:19" s="74" customFormat="1" ht="21" customHeight="1">
      <c r="A8" s="70" t="s">
        <v>7</v>
      </c>
      <c r="B8" s="69"/>
      <c r="C8" s="69"/>
      <c r="D8" s="68">
        <f t="shared" ref="D8:S9" si="0">D9</f>
        <v>523910</v>
      </c>
      <c r="E8" s="68">
        <f t="shared" si="0"/>
        <v>0</v>
      </c>
      <c r="F8" s="68">
        <f t="shared" si="0"/>
        <v>0</v>
      </c>
      <c r="G8" s="68">
        <f t="shared" si="0"/>
        <v>0</v>
      </c>
      <c r="H8" s="68">
        <f t="shared" si="0"/>
        <v>0</v>
      </c>
      <c r="I8" s="68">
        <f t="shared" si="0"/>
        <v>0</v>
      </c>
      <c r="J8" s="68">
        <f t="shared" si="0"/>
        <v>0</v>
      </c>
      <c r="K8" s="68">
        <f t="shared" si="0"/>
        <v>7834</v>
      </c>
      <c r="L8" s="68">
        <f t="shared" si="0"/>
        <v>0</v>
      </c>
      <c r="M8" s="68">
        <f t="shared" si="0"/>
        <v>0</v>
      </c>
      <c r="N8" s="68">
        <f t="shared" si="0"/>
        <v>0</v>
      </c>
      <c r="O8" s="68">
        <f t="shared" si="0"/>
        <v>7834</v>
      </c>
      <c r="P8" s="68">
        <f t="shared" si="0"/>
        <v>0</v>
      </c>
      <c r="Q8" s="68">
        <f t="shared" si="0"/>
        <v>0</v>
      </c>
      <c r="R8" s="68">
        <f t="shared" si="0"/>
        <v>516076</v>
      </c>
      <c r="S8" s="68">
        <f t="shared" si="0"/>
        <v>523910</v>
      </c>
    </row>
    <row r="9" spans="1:19" ht="21" customHeight="1">
      <c r="A9" s="67" t="s">
        <v>196</v>
      </c>
      <c r="B9" s="66"/>
      <c r="C9" s="66"/>
      <c r="D9" s="65">
        <f t="shared" si="0"/>
        <v>523910</v>
      </c>
      <c r="E9" s="65">
        <f t="shared" si="0"/>
        <v>0</v>
      </c>
      <c r="F9" s="65">
        <f t="shared" si="0"/>
        <v>0</v>
      </c>
      <c r="G9" s="65">
        <f t="shared" si="0"/>
        <v>0</v>
      </c>
      <c r="H9" s="65">
        <f t="shared" si="0"/>
        <v>0</v>
      </c>
      <c r="I9" s="65">
        <f t="shared" si="0"/>
        <v>0</v>
      </c>
      <c r="J9" s="65">
        <f t="shared" si="0"/>
        <v>0</v>
      </c>
      <c r="K9" s="65">
        <f t="shared" si="0"/>
        <v>7834</v>
      </c>
      <c r="L9" s="65">
        <f t="shared" si="0"/>
        <v>0</v>
      </c>
      <c r="M9" s="65">
        <f t="shared" si="0"/>
        <v>0</v>
      </c>
      <c r="N9" s="65">
        <f t="shared" si="0"/>
        <v>0</v>
      </c>
      <c r="O9" s="65">
        <f t="shared" si="0"/>
        <v>7834</v>
      </c>
      <c r="P9" s="65">
        <f t="shared" si="0"/>
        <v>0</v>
      </c>
      <c r="Q9" s="65">
        <f t="shared" si="0"/>
        <v>0</v>
      </c>
      <c r="R9" s="65">
        <f t="shared" si="0"/>
        <v>516076</v>
      </c>
      <c r="S9" s="65">
        <f t="shared" si="0"/>
        <v>523910</v>
      </c>
    </row>
    <row r="10" spans="1:19" ht="21" customHeight="1">
      <c r="A10" s="64" t="s">
        <v>197</v>
      </c>
      <c r="B10" s="63"/>
      <c r="C10" s="63"/>
      <c r="D10" s="62">
        <f t="shared" ref="D10:S10" si="1">SUM(D11:D16)</f>
        <v>523910</v>
      </c>
      <c r="E10" s="62">
        <f t="shared" si="1"/>
        <v>0</v>
      </c>
      <c r="F10" s="62">
        <f t="shared" si="1"/>
        <v>0</v>
      </c>
      <c r="G10" s="62">
        <f t="shared" si="1"/>
        <v>0</v>
      </c>
      <c r="H10" s="62">
        <f t="shared" si="1"/>
        <v>0</v>
      </c>
      <c r="I10" s="62">
        <f t="shared" si="1"/>
        <v>0</v>
      </c>
      <c r="J10" s="62">
        <f t="shared" si="1"/>
        <v>0</v>
      </c>
      <c r="K10" s="62">
        <f t="shared" si="1"/>
        <v>7834</v>
      </c>
      <c r="L10" s="62">
        <f t="shared" si="1"/>
        <v>0</v>
      </c>
      <c r="M10" s="62">
        <f t="shared" si="1"/>
        <v>0</v>
      </c>
      <c r="N10" s="62">
        <f t="shared" si="1"/>
        <v>0</v>
      </c>
      <c r="O10" s="62">
        <f t="shared" si="1"/>
        <v>7834</v>
      </c>
      <c r="P10" s="62">
        <f t="shared" si="1"/>
        <v>0</v>
      </c>
      <c r="Q10" s="62">
        <f t="shared" si="1"/>
        <v>0</v>
      </c>
      <c r="R10" s="62">
        <f t="shared" si="1"/>
        <v>516076</v>
      </c>
      <c r="S10" s="62">
        <f t="shared" si="1"/>
        <v>523910</v>
      </c>
    </row>
    <row r="11" spans="1:19" ht="21" customHeight="1">
      <c r="A11" s="73" t="s">
        <v>198</v>
      </c>
      <c r="B11" s="72">
        <v>2011303</v>
      </c>
      <c r="C11" s="72" t="s">
        <v>199</v>
      </c>
      <c r="D11" s="71">
        <v>151380</v>
      </c>
      <c r="E11" s="71">
        <v>0</v>
      </c>
      <c r="F11" s="71">
        <v>0</v>
      </c>
      <c r="G11" s="71">
        <v>0</v>
      </c>
      <c r="H11" s="71">
        <v>0</v>
      </c>
      <c r="I11" s="71">
        <v>0</v>
      </c>
      <c r="J11" s="71">
        <v>0</v>
      </c>
      <c r="K11" s="71">
        <v>0</v>
      </c>
      <c r="L11" s="71">
        <v>0</v>
      </c>
      <c r="M11" s="71">
        <v>0</v>
      </c>
      <c r="N11" s="71">
        <v>0</v>
      </c>
      <c r="O11" s="71">
        <v>0</v>
      </c>
      <c r="P11" s="71">
        <v>0</v>
      </c>
      <c r="Q11" s="71">
        <v>0</v>
      </c>
      <c r="R11" s="71">
        <v>151380</v>
      </c>
      <c r="S11" s="71">
        <v>151380</v>
      </c>
    </row>
    <row r="12" spans="1:19" ht="21" customHeight="1">
      <c r="A12" s="73" t="s">
        <v>200</v>
      </c>
      <c r="B12" s="72">
        <v>2011303</v>
      </c>
      <c r="C12" s="72" t="s">
        <v>199</v>
      </c>
      <c r="D12" s="71">
        <v>7834</v>
      </c>
      <c r="E12" s="71">
        <v>0</v>
      </c>
      <c r="F12" s="71">
        <v>0</v>
      </c>
      <c r="G12" s="71">
        <v>0</v>
      </c>
      <c r="H12" s="71">
        <v>0</v>
      </c>
      <c r="I12" s="71">
        <v>0</v>
      </c>
      <c r="J12" s="71">
        <v>0</v>
      </c>
      <c r="K12" s="71">
        <v>7834</v>
      </c>
      <c r="L12" s="71">
        <v>0</v>
      </c>
      <c r="M12" s="71">
        <v>0</v>
      </c>
      <c r="N12" s="71">
        <v>0</v>
      </c>
      <c r="O12" s="71">
        <v>7834</v>
      </c>
      <c r="P12" s="71">
        <v>0</v>
      </c>
      <c r="Q12" s="71">
        <v>0</v>
      </c>
      <c r="R12" s="71">
        <v>0</v>
      </c>
      <c r="S12" s="71">
        <v>7834</v>
      </c>
    </row>
    <row r="13" spans="1:19" ht="21" customHeight="1">
      <c r="A13" s="73" t="s">
        <v>201</v>
      </c>
      <c r="B13" s="72">
        <v>2011303</v>
      </c>
      <c r="C13" s="72" t="s">
        <v>199</v>
      </c>
      <c r="D13" s="71">
        <v>3500</v>
      </c>
      <c r="E13" s="71">
        <v>0</v>
      </c>
      <c r="F13" s="71">
        <v>0</v>
      </c>
      <c r="G13" s="71">
        <v>0</v>
      </c>
      <c r="H13" s="71">
        <v>0</v>
      </c>
      <c r="I13" s="71">
        <v>0</v>
      </c>
      <c r="J13" s="71">
        <v>0</v>
      </c>
      <c r="K13" s="71">
        <v>0</v>
      </c>
      <c r="L13" s="71">
        <v>0</v>
      </c>
      <c r="M13" s="71">
        <v>0</v>
      </c>
      <c r="N13" s="71">
        <v>0</v>
      </c>
      <c r="O13" s="71">
        <v>0</v>
      </c>
      <c r="P13" s="71">
        <v>0</v>
      </c>
      <c r="Q13" s="71">
        <v>0</v>
      </c>
      <c r="R13" s="71">
        <v>3500</v>
      </c>
      <c r="S13" s="71">
        <v>3500</v>
      </c>
    </row>
    <row r="14" spans="1:19" ht="21" customHeight="1">
      <c r="A14" s="73" t="s">
        <v>202</v>
      </c>
      <c r="B14" s="72">
        <v>2011303</v>
      </c>
      <c r="C14" s="72" t="s">
        <v>199</v>
      </c>
      <c r="D14" s="71">
        <v>500</v>
      </c>
      <c r="E14" s="71">
        <v>0</v>
      </c>
      <c r="F14" s="71">
        <v>0</v>
      </c>
      <c r="G14" s="71">
        <v>0</v>
      </c>
      <c r="H14" s="71">
        <v>0</v>
      </c>
      <c r="I14" s="71">
        <v>0</v>
      </c>
      <c r="J14" s="71">
        <v>0</v>
      </c>
      <c r="K14" s="71">
        <v>0</v>
      </c>
      <c r="L14" s="71">
        <v>0</v>
      </c>
      <c r="M14" s="71">
        <v>0</v>
      </c>
      <c r="N14" s="71">
        <v>0</v>
      </c>
      <c r="O14" s="71">
        <v>0</v>
      </c>
      <c r="P14" s="71">
        <v>0</v>
      </c>
      <c r="Q14" s="71">
        <v>0</v>
      </c>
      <c r="R14" s="71">
        <v>500</v>
      </c>
      <c r="S14" s="71">
        <v>500</v>
      </c>
    </row>
    <row r="15" spans="1:19" ht="21" customHeight="1">
      <c r="A15" s="73" t="s">
        <v>203</v>
      </c>
      <c r="B15" s="72">
        <v>2011303</v>
      </c>
      <c r="C15" s="72" t="s">
        <v>199</v>
      </c>
      <c r="D15" s="71">
        <v>356936</v>
      </c>
      <c r="E15" s="71">
        <v>0</v>
      </c>
      <c r="F15" s="71">
        <v>0</v>
      </c>
      <c r="G15" s="71">
        <v>0</v>
      </c>
      <c r="H15" s="71">
        <v>0</v>
      </c>
      <c r="I15" s="71">
        <v>0</v>
      </c>
      <c r="J15" s="71">
        <v>0</v>
      </c>
      <c r="K15" s="71">
        <v>0</v>
      </c>
      <c r="L15" s="71">
        <v>0</v>
      </c>
      <c r="M15" s="71">
        <v>0</v>
      </c>
      <c r="N15" s="71">
        <v>0</v>
      </c>
      <c r="O15" s="71">
        <v>0</v>
      </c>
      <c r="P15" s="71">
        <v>0</v>
      </c>
      <c r="Q15" s="71">
        <v>0</v>
      </c>
      <c r="R15" s="71">
        <v>356936</v>
      </c>
      <c r="S15" s="71">
        <v>356936</v>
      </c>
    </row>
    <row r="16" spans="1:19" ht="21" customHeight="1">
      <c r="A16" s="73" t="s">
        <v>204</v>
      </c>
      <c r="B16" s="72">
        <v>2011303</v>
      </c>
      <c r="C16" s="72" t="s">
        <v>199</v>
      </c>
      <c r="D16" s="71">
        <v>3760</v>
      </c>
      <c r="E16" s="71">
        <v>0</v>
      </c>
      <c r="F16" s="71">
        <v>0</v>
      </c>
      <c r="G16" s="71">
        <v>0</v>
      </c>
      <c r="H16" s="71">
        <v>0</v>
      </c>
      <c r="I16" s="71">
        <v>0</v>
      </c>
      <c r="J16" s="71">
        <v>0</v>
      </c>
      <c r="K16" s="71">
        <v>0</v>
      </c>
      <c r="L16" s="71">
        <v>0</v>
      </c>
      <c r="M16" s="71">
        <v>0</v>
      </c>
      <c r="N16" s="71">
        <v>0</v>
      </c>
      <c r="O16" s="71">
        <v>0</v>
      </c>
      <c r="P16" s="71">
        <v>0</v>
      </c>
      <c r="Q16" s="71">
        <v>0</v>
      </c>
      <c r="R16" s="71">
        <v>3760</v>
      </c>
      <c r="S16" s="71">
        <v>3760</v>
      </c>
    </row>
  </sheetData>
  <sheetProtection formatCells="0" formatColumns="0" formatRows="0"/>
  <mergeCells count="23">
    <mergeCell ref="C4:C6"/>
    <mergeCell ref="D4:D6"/>
    <mergeCell ref="J5:J6"/>
    <mergeCell ref="O5:O6"/>
    <mergeCell ref="F5:F6"/>
    <mergeCell ref="G5:G6"/>
    <mergeCell ref="H5:H6"/>
    <mergeCell ref="A2:S2"/>
    <mergeCell ref="P5:P6"/>
    <mergeCell ref="Q5:Q6"/>
    <mergeCell ref="K5:K6"/>
    <mergeCell ref="L5:L6"/>
    <mergeCell ref="M5:M6"/>
    <mergeCell ref="N5:N6"/>
    <mergeCell ref="K4:Q4"/>
    <mergeCell ref="A4:A6"/>
    <mergeCell ref="B4:B6"/>
    <mergeCell ref="R4:R6"/>
    <mergeCell ref="S4:S6"/>
    <mergeCell ref="E5:E6"/>
    <mergeCell ref="I5:I6"/>
    <mergeCell ref="E4:G4"/>
    <mergeCell ref="H4:J4"/>
  </mergeCells>
  <phoneticPr fontId="3" type="noConversion"/>
  <printOptions horizontalCentered="1"/>
  <pageMargins left="0.70866141732283472" right="0.70866141732283472" top="0.74803149606299213" bottom="0.74803149606299213" header="0.31496062992125984" footer="0.31496062992125984"/>
  <pageSetup paperSize="9" scale="55" orientation="landscape" horizontalDpi="100" verticalDpi="1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workbookViewId="0"/>
  </sheetViews>
  <sheetFormatPr defaultRowHeight="13.5"/>
  <cols>
    <col min="1" max="1" width="25.75" customWidth="1"/>
    <col min="2" max="2" width="15.625" customWidth="1"/>
    <col min="3" max="3" width="25.375" customWidth="1"/>
    <col min="4" max="4" width="12.875" customWidth="1"/>
    <col min="5" max="5" width="23.5" customWidth="1"/>
    <col min="6" max="6" width="16.125" customWidth="1"/>
    <col min="7" max="7" width="18.125" customWidth="1"/>
    <col min="8" max="8" width="12.625" customWidth="1"/>
  </cols>
  <sheetData>
    <row r="1" spans="1:12" ht="13.5" customHeight="1"/>
    <row r="2" spans="1:12" ht="42" customHeight="1">
      <c r="A2" s="160" t="s">
        <v>184</v>
      </c>
      <c r="B2" s="160"/>
      <c r="C2" s="160"/>
      <c r="D2" s="160"/>
      <c r="E2" s="160"/>
      <c r="F2" s="160"/>
      <c r="G2" s="160"/>
      <c r="H2" s="160"/>
    </row>
    <row r="3" spans="1:12" ht="13.5" customHeight="1">
      <c r="A3" s="33" t="s">
        <v>225</v>
      </c>
      <c r="B3" s="6"/>
      <c r="C3" s="6"/>
      <c r="D3" s="6"/>
      <c r="E3" s="6"/>
      <c r="F3" s="6"/>
      <c r="G3" s="6"/>
      <c r="H3" s="7" t="s">
        <v>0</v>
      </c>
    </row>
    <row r="4" spans="1:12" ht="13.5" customHeight="1">
      <c r="A4" s="8" t="s">
        <v>11</v>
      </c>
      <c r="B4" s="8" t="s">
        <v>12</v>
      </c>
      <c r="C4" s="8" t="s">
        <v>13</v>
      </c>
      <c r="D4" s="8" t="s">
        <v>161</v>
      </c>
      <c r="E4" s="8" t="s">
        <v>162</v>
      </c>
      <c r="F4" s="8" t="s">
        <v>159</v>
      </c>
      <c r="G4" s="8" t="s">
        <v>160</v>
      </c>
      <c r="H4" s="8" t="s">
        <v>158</v>
      </c>
    </row>
    <row r="5" spans="1:12" ht="13.5" customHeight="1">
      <c r="A5" s="8" t="s">
        <v>27</v>
      </c>
      <c r="B5" s="8" t="s">
        <v>27</v>
      </c>
      <c r="C5" s="8" t="s">
        <v>27</v>
      </c>
      <c r="D5" s="8" t="s">
        <v>27</v>
      </c>
      <c r="E5" s="8" t="s">
        <v>27</v>
      </c>
      <c r="F5" s="8" t="s">
        <v>27</v>
      </c>
      <c r="G5" s="8" t="s">
        <v>27</v>
      </c>
      <c r="H5" s="8">
        <v>1</v>
      </c>
    </row>
    <row r="6" spans="1:12" s="74" customFormat="1" ht="13.5" customHeight="1">
      <c r="A6" s="57" t="s">
        <v>7</v>
      </c>
      <c r="B6" s="56"/>
      <c r="C6" s="55"/>
      <c r="D6" s="55"/>
      <c r="E6" s="55"/>
      <c r="F6" s="57"/>
      <c r="G6" s="57"/>
      <c r="H6" s="54">
        <f>H7</f>
        <v>523910</v>
      </c>
      <c r="I6" s="112"/>
      <c r="J6" s="112"/>
      <c r="K6" s="112"/>
      <c r="L6" s="111"/>
    </row>
    <row r="7" spans="1:12" ht="13.5" customHeight="1">
      <c r="A7" s="53" t="s">
        <v>196</v>
      </c>
      <c r="B7" s="52"/>
      <c r="C7" s="51"/>
      <c r="D7" s="51"/>
      <c r="E7" s="51"/>
      <c r="F7" s="53"/>
      <c r="G7" s="53"/>
      <c r="H7" s="50">
        <f>H8</f>
        <v>523910</v>
      </c>
    </row>
    <row r="8" spans="1:12" ht="13.5" customHeight="1">
      <c r="A8" s="49" t="s">
        <v>197</v>
      </c>
      <c r="B8" s="48"/>
      <c r="C8" s="47"/>
      <c r="D8" s="47"/>
      <c r="E8" s="47"/>
      <c r="F8" s="49"/>
      <c r="G8" s="49"/>
      <c r="H8" s="46">
        <f>H9</f>
        <v>523910</v>
      </c>
    </row>
    <row r="9" spans="1:12" ht="13.5" customHeight="1">
      <c r="A9" s="45" t="s">
        <v>205</v>
      </c>
      <c r="B9" s="44"/>
      <c r="C9" s="43"/>
      <c r="D9" s="43"/>
      <c r="E9" s="43"/>
      <c r="F9" s="45"/>
      <c r="G9" s="45"/>
      <c r="H9" s="42">
        <f>H10+H13</f>
        <v>523910</v>
      </c>
    </row>
    <row r="10" spans="1:12" ht="13.5" customHeight="1">
      <c r="A10" s="41" t="s">
        <v>206</v>
      </c>
      <c r="B10" s="40"/>
      <c r="C10" s="39"/>
      <c r="D10" s="39"/>
      <c r="E10" s="39"/>
      <c r="F10" s="41"/>
      <c r="G10" s="41"/>
      <c r="H10" s="38">
        <f>H11</f>
        <v>3760</v>
      </c>
    </row>
    <row r="11" spans="1:12" ht="13.5" customHeight="1">
      <c r="A11" s="37" t="s">
        <v>207</v>
      </c>
      <c r="B11" s="36"/>
      <c r="C11" s="35"/>
      <c r="D11" s="35"/>
      <c r="E11" s="35"/>
      <c r="F11" s="37"/>
      <c r="G11" s="37"/>
      <c r="H11" s="34">
        <f>H12</f>
        <v>3760</v>
      </c>
    </row>
    <row r="12" spans="1:12" ht="13.5" customHeight="1">
      <c r="A12" s="61" t="s">
        <v>208</v>
      </c>
      <c r="B12" s="60">
        <v>2011303</v>
      </c>
      <c r="C12" s="59" t="s">
        <v>199</v>
      </c>
      <c r="D12" s="59">
        <v>30229</v>
      </c>
      <c r="E12" s="59" t="s">
        <v>209</v>
      </c>
      <c r="F12" s="61" t="s">
        <v>210</v>
      </c>
      <c r="G12" s="61" t="s">
        <v>211</v>
      </c>
      <c r="H12" s="58">
        <v>3760</v>
      </c>
    </row>
    <row r="13" spans="1:12" ht="13.5" customHeight="1">
      <c r="A13" s="41" t="s">
        <v>212</v>
      </c>
      <c r="B13" s="40"/>
      <c r="C13" s="39"/>
      <c r="D13" s="39"/>
      <c r="E13" s="39"/>
      <c r="F13" s="41"/>
      <c r="G13" s="41"/>
      <c r="H13" s="38">
        <f>H14+H16</f>
        <v>520150</v>
      </c>
    </row>
    <row r="14" spans="1:12" ht="13.5" customHeight="1">
      <c r="A14" s="37" t="s">
        <v>213</v>
      </c>
      <c r="B14" s="36"/>
      <c r="C14" s="35"/>
      <c r="D14" s="35"/>
      <c r="E14" s="35"/>
      <c r="F14" s="37"/>
      <c r="G14" s="37"/>
      <c r="H14" s="34">
        <f>H15</f>
        <v>151380</v>
      </c>
    </row>
    <row r="15" spans="1:12" ht="13.5" customHeight="1">
      <c r="A15" s="61" t="s">
        <v>214</v>
      </c>
      <c r="B15" s="60">
        <v>2011303</v>
      </c>
      <c r="C15" s="59" t="s">
        <v>199</v>
      </c>
      <c r="D15" s="59">
        <v>30302</v>
      </c>
      <c r="E15" s="59" t="s">
        <v>215</v>
      </c>
      <c r="F15" s="61" t="s">
        <v>216</v>
      </c>
      <c r="G15" s="61" t="s">
        <v>217</v>
      </c>
      <c r="H15" s="58">
        <v>151380</v>
      </c>
    </row>
    <row r="16" spans="1:12" ht="13.5" customHeight="1">
      <c r="A16" s="37" t="s">
        <v>207</v>
      </c>
      <c r="B16" s="36"/>
      <c r="C16" s="35"/>
      <c r="D16" s="35"/>
      <c r="E16" s="35"/>
      <c r="F16" s="37"/>
      <c r="G16" s="37"/>
      <c r="H16" s="34">
        <f>SUM(H17:H20)</f>
        <v>368770</v>
      </c>
    </row>
    <row r="17" spans="1:8" ht="13.5" customHeight="1">
      <c r="A17" s="61" t="s">
        <v>218</v>
      </c>
      <c r="B17" s="60">
        <v>2011303</v>
      </c>
      <c r="C17" s="59" t="s">
        <v>199</v>
      </c>
      <c r="D17" s="59">
        <v>30302</v>
      </c>
      <c r="E17" s="59" t="s">
        <v>215</v>
      </c>
      <c r="F17" s="61" t="s">
        <v>216</v>
      </c>
      <c r="G17" s="61" t="s">
        <v>217</v>
      </c>
      <c r="H17" s="58">
        <v>7834</v>
      </c>
    </row>
    <row r="18" spans="1:8" ht="13.5" customHeight="1">
      <c r="A18" s="61" t="s">
        <v>219</v>
      </c>
      <c r="B18" s="60">
        <v>2011303</v>
      </c>
      <c r="C18" s="59" t="s">
        <v>199</v>
      </c>
      <c r="D18" s="59">
        <v>30302</v>
      </c>
      <c r="E18" s="59" t="s">
        <v>215</v>
      </c>
      <c r="F18" s="61" t="s">
        <v>216</v>
      </c>
      <c r="G18" s="61" t="s">
        <v>217</v>
      </c>
      <c r="H18" s="58">
        <v>3500</v>
      </c>
    </row>
    <row r="19" spans="1:8" ht="13.5" customHeight="1">
      <c r="A19" s="61" t="s">
        <v>220</v>
      </c>
      <c r="B19" s="60">
        <v>2011303</v>
      </c>
      <c r="C19" s="59" t="s">
        <v>199</v>
      </c>
      <c r="D19" s="59">
        <v>30399</v>
      </c>
      <c r="E19" s="59" t="s">
        <v>221</v>
      </c>
      <c r="F19" s="61" t="s">
        <v>222</v>
      </c>
      <c r="G19" s="61" t="s">
        <v>223</v>
      </c>
      <c r="H19" s="58">
        <v>500</v>
      </c>
    </row>
    <row r="20" spans="1:8" ht="13.5" customHeight="1">
      <c r="A20" s="61" t="s">
        <v>224</v>
      </c>
      <c r="B20" s="60">
        <v>2011303</v>
      </c>
      <c r="C20" s="59" t="s">
        <v>199</v>
      </c>
      <c r="D20" s="59">
        <v>30399</v>
      </c>
      <c r="E20" s="59" t="s">
        <v>221</v>
      </c>
      <c r="F20" s="61" t="s">
        <v>222</v>
      </c>
      <c r="G20" s="61" t="s">
        <v>223</v>
      </c>
      <c r="H20" s="58">
        <v>356936</v>
      </c>
    </row>
  </sheetData>
  <sheetProtection formatCells="0" formatColumns="0" formatRows="0"/>
  <mergeCells count="1">
    <mergeCell ref="A2:H2"/>
  </mergeCells>
  <phoneticPr fontId="3" type="noConversion"/>
  <pageMargins left="0.7" right="0.7" top="0.75" bottom="0.75" header="0.3" footer="0.3"/>
  <pageSetup paperSize="9" scale="89"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showGridLines="0" showZeros="0" workbookViewId="0">
      <selection activeCell="A3" sqref="A3"/>
    </sheetView>
  </sheetViews>
  <sheetFormatPr defaultRowHeight="13.5"/>
  <cols>
    <col min="1" max="1" width="10.75" customWidth="1"/>
    <col min="2" max="2" width="27.375" customWidth="1"/>
    <col min="3" max="3" width="32.125" customWidth="1"/>
    <col min="4" max="7" width="21" customWidth="1"/>
    <col min="8" max="10" width="15" customWidth="1"/>
    <col min="11" max="13" width="16.875" customWidth="1"/>
    <col min="14" max="15" width="15" customWidth="1"/>
    <col min="16" max="16" width="16.25" customWidth="1"/>
    <col min="17" max="17" width="15" customWidth="1"/>
  </cols>
  <sheetData>
    <row r="1" spans="1:17" ht="13.5" customHeight="1">
      <c r="A1" s="108"/>
      <c r="B1" s="108"/>
      <c r="C1" s="108"/>
      <c r="D1" s="108"/>
      <c r="E1" s="108"/>
      <c r="F1" s="108"/>
      <c r="G1" s="108"/>
      <c r="H1" s="108"/>
      <c r="I1" s="108"/>
      <c r="J1" s="108"/>
      <c r="K1" s="108"/>
      <c r="L1" s="108"/>
      <c r="M1" s="108"/>
      <c r="N1" s="108"/>
      <c r="O1" s="108"/>
      <c r="P1" s="108"/>
      <c r="Q1" s="108"/>
    </row>
    <row r="2" spans="1:17" ht="27" customHeight="1">
      <c r="A2" s="154" t="s">
        <v>179</v>
      </c>
      <c r="B2" s="154"/>
      <c r="C2" s="154"/>
      <c r="D2" s="154"/>
      <c r="E2" s="154"/>
      <c r="F2" s="154"/>
      <c r="G2" s="154"/>
      <c r="H2" s="154"/>
      <c r="I2" s="154"/>
      <c r="J2" s="154"/>
      <c r="K2" s="154"/>
      <c r="L2" s="154"/>
      <c r="M2" s="154"/>
      <c r="N2" s="154"/>
      <c r="O2" s="154"/>
      <c r="P2" s="154"/>
      <c r="Q2" s="154"/>
    </row>
    <row r="3" spans="1:17" ht="22.5" customHeight="1">
      <c r="A3" s="128" t="s">
        <v>236</v>
      </c>
      <c r="B3" s="127"/>
      <c r="C3" s="127"/>
      <c r="D3" s="127"/>
      <c r="E3" s="127"/>
      <c r="F3" s="127"/>
      <c r="G3" s="127"/>
      <c r="H3" s="127"/>
      <c r="I3" s="127"/>
      <c r="J3" s="127"/>
      <c r="K3" s="127"/>
      <c r="L3" s="127"/>
      <c r="M3" s="127"/>
      <c r="N3" s="127"/>
      <c r="O3" s="127"/>
      <c r="P3" s="127"/>
      <c r="Q3" s="129" t="s">
        <v>0</v>
      </c>
    </row>
    <row r="4" spans="1:17" ht="21" customHeight="1">
      <c r="A4" s="161" t="s">
        <v>12</v>
      </c>
      <c r="B4" s="164" t="s">
        <v>226</v>
      </c>
      <c r="C4" s="164" t="s">
        <v>9</v>
      </c>
      <c r="D4" s="171" t="s">
        <v>185</v>
      </c>
      <c r="E4" s="169"/>
      <c r="F4" s="172" t="s">
        <v>186</v>
      </c>
      <c r="G4" s="172"/>
      <c r="H4" s="156" t="s">
        <v>227</v>
      </c>
      <c r="I4" s="157"/>
      <c r="J4" s="157"/>
      <c r="K4" s="157"/>
      <c r="L4" s="157"/>
      <c r="M4" s="157"/>
      <c r="N4" s="157"/>
      <c r="O4" s="157"/>
      <c r="P4" s="157"/>
      <c r="Q4" s="158"/>
    </row>
    <row r="5" spans="1:17" ht="21" customHeight="1">
      <c r="A5" s="162"/>
      <c r="B5" s="165"/>
      <c r="C5" s="165"/>
      <c r="D5" s="164" t="s">
        <v>187</v>
      </c>
      <c r="E5" s="164" t="s">
        <v>188</v>
      </c>
      <c r="F5" s="164" t="s">
        <v>187</v>
      </c>
      <c r="G5" s="164" t="s">
        <v>188</v>
      </c>
      <c r="H5" s="167" t="s">
        <v>228</v>
      </c>
      <c r="I5" s="156" t="s">
        <v>229</v>
      </c>
      <c r="J5" s="157"/>
      <c r="K5" s="157"/>
      <c r="L5" s="157"/>
      <c r="M5" s="157"/>
      <c r="N5" s="169"/>
      <c r="O5" s="170" t="s">
        <v>8</v>
      </c>
      <c r="P5" s="157"/>
      <c r="Q5" s="158"/>
    </row>
    <row r="6" spans="1:17" ht="21" customHeight="1">
      <c r="A6" s="163"/>
      <c r="B6" s="166"/>
      <c r="C6" s="166"/>
      <c r="D6" s="166"/>
      <c r="E6" s="166"/>
      <c r="F6" s="166"/>
      <c r="G6" s="166"/>
      <c r="H6" s="168"/>
      <c r="I6" s="133" t="s">
        <v>230</v>
      </c>
      <c r="J6" s="133" t="s">
        <v>231</v>
      </c>
      <c r="K6" s="133" t="s">
        <v>232</v>
      </c>
      <c r="L6" s="133" t="s">
        <v>94</v>
      </c>
      <c r="M6" s="133" t="s">
        <v>97</v>
      </c>
      <c r="N6" s="133" t="s">
        <v>102</v>
      </c>
      <c r="O6" s="133" t="s">
        <v>233</v>
      </c>
      <c r="P6" s="133" t="s">
        <v>108</v>
      </c>
      <c r="Q6" s="133" t="s">
        <v>10</v>
      </c>
    </row>
    <row r="7" spans="1:17" ht="19.5" customHeight="1">
      <c r="A7" s="130" t="s">
        <v>27</v>
      </c>
      <c r="B7" s="130" t="s">
        <v>27</v>
      </c>
      <c r="C7" s="130" t="s">
        <v>27</v>
      </c>
      <c r="D7" s="130" t="s">
        <v>27</v>
      </c>
      <c r="E7" s="130" t="s">
        <v>27</v>
      </c>
      <c r="F7" s="130" t="s">
        <v>27</v>
      </c>
      <c r="G7" s="130" t="s">
        <v>27</v>
      </c>
      <c r="H7" s="130">
        <v>1</v>
      </c>
      <c r="I7" s="130">
        <v>2</v>
      </c>
      <c r="J7" s="130">
        <v>3</v>
      </c>
      <c r="K7" s="130">
        <v>4</v>
      </c>
      <c r="L7" s="130">
        <v>5</v>
      </c>
      <c r="M7" s="130">
        <v>6</v>
      </c>
      <c r="N7" s="130">
        <v>7</v>
      </c>
      <c r="O7" s="130">
        <v>8</v>
      </c>
      <c r="P7" s="130">
        <v>9</v>
      </c>
      <c r="Q7" s="130">
        <v>10</v>
      </c>
    </row>
    <row r="8" spans="1:17" s="74" customFormat="1" ht="22.5" customHeight="1">
      <c r="A8" s="126"/>
      <c r="B8" s="126"/>
      <c r="C8" s="125"/>
      <c r="D8" s="126"/>
      <c r="E8" s="126"/>
      <c r="F8" s="125"/>
      <c r="G8" s="125"/>
      <c r="H8" s="124"/>
      <c r="I8" s="124"/>
      <c r="J8" s="124"/>
      <c r="K8" s="124"/>
      <c r="L8" s="124"/>
      <c r="M8" s="124"/>
      <c r="N8" s="124"/>
      <c r="O8" s="124"/>
      <c r="P8" s="124"/>
      <c r="Q8" s="124"/>
    </row>
  </sheetData>
  <sheetProtection formatCells="0" formatColumns="0" formatRows="0"/>
  <mergeCells count="14">
    <mergeCell ref="A2:Q2"/>
    <mergeCell ref="A4:A6"/>
    <mergeCell ref="B4:B6"/>
    <mergeCell ref="C4:C6"/>
    <mergeCell ref="H4:Q4"/>
    <mergeCell ref="H5:H6"/>
    <mergeCell ref="I5:N5"/>
    <mergeCell ref="O5:Q5"/>
    <mergeCell ref="D4:E4"/>
    <mergeCell ref="F4:G4"/>
    <mergeCell ref="F5:F6"/>
    <mergeCell ref="G5:G6"/>
    <mergeCell ref="E5:E6"/>
    <mergeCell ref="D5:D6"/>
  </mergeCells>
  <phoneticPr fontId="30" type="noConversion"/>
  <printOptions horizontalCentered="1"/>
  <pageMargins left="0.70866141732283472" right="0.70866141732283472" top="0.74803149606299213" bottom="0.74803149606299213" header="0.31496062992125984" footer="0.31496062992125984"/>
  <pageSetup paperSize="9" scale="42" orientation="landscape" horizontalDpi="100" verticalDpi="1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showGridLines="0" showZeros="0" tabSelected="1" workbookViewId="0">
      <selection activeCell="A3" sqref="A3"/>
    </sheetView>
  </sheetViews>
  <sheetFormatPr defaultRowHeight="13.5"/>
  <cols>
    <col min="1" max="1" width="25.75" customWidth="1"/>
    <col min="2" max="2" width="15.625" customWidth="1"/>
    <col min="3" max="3" width="25.375" customWidth="1"/>
    <col min="4" max="4" width="14.5" customWidth="1"/>
    <col min="5" max="5" width="23.5" customWidth="1"/>
    <col min="6" max="6" width="16.125" customWidth="1"/>
    <col min="7" max="8" width="18.125" customWidth="1"/>
  </cols>
  <sheetData>
    <row r="1" spans="1:12" ht="13.5" customHeight="1"/>
    <row r="2" spans="1:12" ht="42" customHeight="1">
      <c r="A2" s="160" t="s">
        <v>182</v>
      </c>
      <c r="B2" s="160"/>
      <c r="C2" s="160"/>
      <c r="D2" s="160"/>
      <c r="E2" s="160"/>
      <c r="F2" s="160"/>
      <c r="G2" s="160"/>
      <c r="H2" s="160"/>
    </row>
    <row r="3" spans="1:12" ht="13.5" customHeight="1">
      <c r="A3" s="33" t="s">
        <v>234</v>
      </c>
      <c r="B3" s="6"/>
      <c r="C3" s="6"/>
      <c r="D3" s="6"/>
      <c r="E3" s="6"/>
      <c r="F3" s="6"/>
      <c r="G3" s="6"/>
      <c r="H3" s="7" t="s">
        <v>0</v>
      </c>
    </row>
    <row r="4" spans="1:12" ht="13.5" customHeight="1">
      <c r="A4" s="8" t="s">
        <v>11</v>
      </c>
      <c r="B4" s="8" t="s">
        <v>12</v>
      </c>
      <c r="C4" s="8" t="s">
        <v>13</v>
      </c>
      <c r="D4" s="8" t="s">
        <v>161</v>
      </c>
      <c r="E4" s="8" t="s">
        <v>162</v>
      </c>
      <c r="F4" s="8" t="s">
        <v>159</v>
      </c>
      <c r="G4" s="8" t="s">
        <v>160</v>
      </c>
      <c r="H4" s="8" t="s">
        <v>158</v>
      </c>
    </row>
    <row r="5" spans="1:12" ht="13.5" customHeight="1">
      <c r="A5" s="8" t="s">
        <v>27</v>
      </c>
      <c r="B5" s="8" t="s">
        <v>27</v>
      </c>
      <c r="C5" s="8" t="s">
        <v>27</v>
      </c>
      <c r="D5" s="8" t="s">
        <v>27</v>
      </c>
      <c r="E5" s="8" t="s">
        <v>27</v>
      </c>
      <c r="F5" s="8" t="s">
        <v>27</v>
      </c>
      <c r="G5" s="8" t="s">
        <v>27</v>
      </c>
      <c r="H5" s="8">
        <v>1</v>
      </c>
    </row>
    <row r="6" spans="1:12" s="74" customFormat="1" ht="13.5" customHeight="1">
      <c r="A6" s="57" t="s">
        <v>7</v>
      </c>
      <c r="B6" s="56"/>
      <c r="C6" s="55"/>
      <c r="D6" s="55"/>
      <c r="E6" s="55"/>
      <c r="F6" s="57"/>
      <c r="G6" s="57"/>
      <c r="H6" s="54">
        <f t="shared" ref="H6:H11" si="0">H7</f>
        <v>3760</v>
      </c>
      <c r="I6" s="132"/>
      <c r="J6" s="132"/>
      <c r="K6" s="132"/>
      <c r="L6" s="131"/>
    </row>
    <row r="7" spans="1:12" ht="13.5" customHeight="1">
      <c r="A7" s="53" t="s">
        <v>196</v>
      </c>
      <c r="B7" s="52"/>
      <c r="C7" s="51"/>
      <c r="D7" s="51"/>
      <c r="E7" s="51"/>
      <c r="F7" s="53"/>
      <c r="G7" s="53"/>
      <c r="H7" s="50">
        <f t="shared" si="0"/>
        <v>3760</v>
      </c>
    </row>
    <row r="8" spans="1:12" ht="13.5" customHeight="1">
      <c r="A8" s="49" t="s">
        <v>197</v>
      </c>
      <c r="B8" s="48"/>
      <c r="C8" s="47"/>
      <c r="D8" s="47"/>
      <c r="E8" s="47"/>
      <c r="F8" s="49"/>
      <c r="G8" s="49"/>
      <c r="H8" s="46">
        <f t="shared" si="0"/>
        <v>3760</v>
      </c>
    </row>
    <row r="9" spans="1:12" ht="13.5" customHeight="1">
      <c r="A9" s="45" t="s">
        <v>205</v>
      </c>
      <c r="B9" s="44"/>
      <c r="C9" s="43"/>
      <c r="D9" s="43"/>
      <c r="E9" s="43"/>
      <c r="F9" s="45"/>
      <c r="G9" s="45"/>
      <c r="H9" s="42">
        <f t="shared" si="0"/>
        <v>3760</v>
      </c>
    </row>
    <row r="10" spans="1:12" ht="13.5" customHeight="1">
      <c r="A10" s="41" t="s">
        <v>206</v>
      </c>
      <c r="B10" s="40"/>
      <c r="C10" s="39"/>
      <c r="D10" s="39"/>
      <c r="E10" s="39"/>
      <c r="F10" s="41"/>
      <c r="G10" s="41"/>
      <c r="H10" s="38">
        <f t="shared" si="0"/>
        <v>3760</v>
      </c>
    </row>
    <row r="11" spans="1:12" ht="13.5" customHeight="1">
      <c r="A11" s="37" t="s">
        <v>207</v>
      </c>
      <c r="B11" s="36"/>
      <c r="C11" s="35"/>
      <c r="D11" s="35"/>
      <c r="E11" s="35"/>
      <c r="F11" s="37"/>
      <c r="G11" s="37"/>
      <c r="H11" s="34">
        <f t="shared" si="0"/>
        <v>3760</v>
      </c>
    </row>
    <row r="12" spans="1:12" ht="13.5" customHeight="1">
      <c r="A12" s="61" t="s">
        <v>208</v>
      </c>
      <c r="B12" s="60">
        <v>2011303</v>
      </c>
      <c r="C12" s="59" t="s">
        <v>199</v>
      </c>
      <c r="D12" s="59">
        <v>30229</v>
      </c>
      <c r="E12" s="59" t="s">
        <v>209</v>
      </c>
      <c r="F12" s="61" t="s">
        <v>210</v>
      </c>
      <c r="G12" s="61" t="s">
        <v>211</v>
      </c>
      <c r="H12" s="58">
        <v>3760</v>
      </c>
    </row>
  </sheetData>
  <sheetProtection formatCells="0" formatColumns="0" formatRows="0"/>
  <mergeCells count="1">
    <mergeCell ref="A2:H2"/>
  </mergeCells>
  <phoneticPr fontId="3" type="noConversion"/>
  <pageMargins left="0.7" right="0.7" top="0.75" bottom="0.75" header="0.3" footer="0.3"/>
  <pageSetup paperSize="9" scale="85"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7</vt:i4>
      </vt:variant>
    </vt:vector>
  </HeadingPairs>
  <TitlesOfParts>
    <vt:vector size="14" baseType="lpstr">
      <vt:lpstr>封面</vt:lpstr>
      <vt:lpstr>01-收支总表</vt:lpstr>
      <vt:lpstr>02-收入总表</vt:lpstr>
      <vt:lpstr>03-支出总表</vt:lpstr>
      <vt:lpstr>04-基本明细表</vt:lpstr>
      <vt:lpstr>05-项目支出明细表</vt:lpstr>
      <vt:lpstr>06-2018年部门运转经费明细表</vt:lpstr>
      <vt:lpstr>封面!Print_Area</vt:lpstr>
      <vt:lpstr>'01-收支总表'!Print_Titles</vt:lpstr>
      <vt:lpstr>'02-收入总表'!Print_Titles</vt:lpstr>
      <vt:lpstr>'03-支出总表'!Print_Titles</vt:lpstr>
      <vt:lpstr>'04-基本明细表'!Print_Titles</vt:lpstr>
      <vt:lpstr>'05-项目支出明细表'!Print_Titles</vt:lpstr>
      <vt:lpstr>'06-2018年部门运转经费明细表'!Print_Titles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2018-02-24T07:20:58Z</cp:lastPrinted>
  <dcterms:created xsi:type="dcterms:W3CDTF">2015-01-09T01:32:36Z</dcterms:created>
  <dcterms:modified xsi:type="dcterms:W3CDTF">2018-02-27T01:02:05Z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5047746</vt:i4>
  </property>
</Properties>
</file>