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<sst xmlns="http://schemas.openxmlformats.org/spreadsheetml/2006/main" count="107" uniqueCount="88">
  <si>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</si>
  <si>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</si>
  <si>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</si>
  <si>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</si>
  <si>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</si>
  <si>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文化人才专项经费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</si>
  <si>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</si>
  <si>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</si>
  <si>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</si>
  <si>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</si>
  <si>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</si>
  <si>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</si>
  <si>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</si>
  <si>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</si>
  <si>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</si>
  <si>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</si>
  <si>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</si>
  <si>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</si>
  <si>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</si>
  <si>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</si>
  <si>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</si>
  <si>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</si>
  <si>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</si>
  <si>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</si>
  <si>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</si>
  <si>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</si>
  <si>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</si>
  <si>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</si>
  <si>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目标1：对全州50名公共文化旅游工作人员开展相关业务培训。
目标2：州文化馆牵头，以“三区”人才支持计划为依托，培养文艺人才、文旅专干，提升全州文化艺术行业整体水平，打造黔南精品文艺节目并进行成果展示，弘扬黔南优秀民族民间传统文化。
目标3：开展图书馆行业工作者、基层文化工作者暨公共图书馆馆长、文化志愿者等培训，提升从业者业务能力和服务水平；改善图书馆公共场所卫生环境，提升读者服务质量。
目标4：州博物馆讲解员、工作员业务培训，全面提升从人员业务工作能力
目标5：州非遗中心开展文化遗产工作人员、青少年“非遗公开课”、乡村振兴民间文艺人才、民族文化网红达人、布依八音乡土人才等培训，着力提升我州文物及非物质文化遗产工作人员业务能力，着力提升黔南州民间文艺人才在乡村振兴中如何开展工作等。
目标6：从州级文化艺术部门选派人才到基层进行专业培训和指导，促进基层文化艺术事业发展。
目标7：黔南州旅游从业人员服务质量提升（景区、酒店（民宿）、旅行社（导游）培训，进一步提升景区、酒店（民宿）、旅行社（导游）从业人员服务质量，提升旅游业人才素质，保障我州旅游产业化高质量发展。
目标8：黔南州文化和旅游市场综合执法培训，进一步强化我州文化和旅游市场执法人员队伍，提高执法人员整体素质和工作业务水平。 </t>
  </si>
  <si>
    <t xml:space="preserve">1：对全州30名公共文化旅游工作人员开展相关业务培训。
2：州文化馆牵头，以“三区”人才支持计划为依托，培养文艺人才、文旅专干，提升全州文化艺术行业整体水平，打造黔南精品文艺节目并进行成果展示，弘扬黔南优秀民族民间传统文化。
3：开展图书馆行业工作者、基层文化工作者暨公共图书馆馆长、文化志愿者等培训，提升从业者业务能力和服务水平；改善图书馆公共场所卫生环境，提升读者服务质量。
4：州博物馆讲解员、工作员业务培训，全面提升从人员业务工作能力
5：州非遗中心开展文化遗产工作人员、青少年“非遗公开课”、乡村振兴民间文艺人才、民族文化网红达人、布依八音乡土人才等培训，着力提升我州文物及非物质文化遗产工作人员业务能力，着力提升黔南州民间文艺人才在乡村振兴中如何开展工作等。
6：从州级文化艺术部门选派人才到基层进行专业培训和指导，促进基层文化艺术事业发展。
7：黔南州旅游从业人员服务质量提升（景区、酒店（民宿）、旅行社（导游）培训，进一步提升景区、酒店（民宿）、旅行社（导游）从业人员服务质量，提升旅游业人才素质，保障我州旅游产业化高质量发展。
8：黔南州文化和旅游市场综合执法培训，进一步强化我州文化和旅游市场执法人员队伍，提高执法人员整体素质和工作业务水平。 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</si>
  <si>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</si>
  <si>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</si>
  <si>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</si>
  <si>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</si>
  <si>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</si>
  <si>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</si>
  <si>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</si>
  <si>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</si>
  <si>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</si>
  <si>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</si>
  <si>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对公共文化旅游工作人员开展业务培训</t>
  </si>
  <si>
    <t>≥50人</t>
  </si>
  <si>
    <t>30人</t>
  </si>
  <si>
    <t>对文旅专干开展培训</t>
  </si>
  <si>
    <t>≥1期</t>
  </si>
  <si>
    <t>1期</t>
  </si>
  <si>
    <t>歌唱、舞蹈、乐器等人才文化艺术培训</t>
  </si>
  <si>
    <t>≥5期</t>
  </si>
  <si>
    <t>5期</t>
  </si>
  <si>
    <t>州文化馆优秀专业人员赴十二县（市）进行辅导培训</t>
  </si>
  <si>
    <t>≥12期</t>
  </si>
  <si>
    <t>6期</t>
  </si>
  <si>
    <t>开展图书馆行业工作者、基层文化工作者暨公共图书馆馆长、文化志愿者等培训。</t>
  </si>
  <si>
    <t>≥4期</t>
  </si>
  <si>
    <t>州博物馆讲解员、工作员业务培训</t>
  </si>
  <si>
    <t>开展文化遗产工作人员、青少年“非遗公开课”、乡村振兴民间文艺人才、民族文化网红达人、布依八音乡土人才等培训</t>
  </si>
  <si>
    <t>3期</t>
  </si>
  <si>
    <t>黔南州旅游从业人员服务质量提升（景区、酒店（民宿）、旅行社（导游）培训</t>
  </si>
  <si>
    <t>≥3期</t>
  </si>
  <si>
    <t>2期</t>
  </si>
  <si>
    <t>黔南州2022年度文化和旅游市场综合执法培训班</t>
  </si>
  <si>
    <t>≥180人</t>
  </si>
  <si>
    <t>160人</t>
  </si>
  <si>
    <t>质量</t>
  </si>
  <si>
    <t>工作完成率</t>
  </si>
  <si>
    <t>时效</t>
  </si>
  <si>
    <t>完成时间</t>
  </si>
  <si>
    <t>2022年12月前</t>
  </si>
  <si>
    <t>良</t>
  </si>
  <si>
    <t>成本</t>
  </si>
  <si>
    <t>项目资金</t>
  </si>
  <si>
    <t>≤400万元</t>
  </si>
  <si>
    <t>216.63万元</t>
  </si>
  <si>
    <t>效
益
指
标
(30分)</t>
  </si>
  <si>
    <t xml:space="preserve">社会效益
</t>
  </si>
  <si>
    <t>进一步推进我州基本公共文化服务水平。</t>
  </si>
  <si>
    <t>稳步提升</t>
  </si>
  <si>
    <t>满意度指标（10分）</t>
  </si>
  <si>
    <t>服务对象
满意度</t>
  </si>
  <si>
    <t xml:space="preserve">群众及学员对培训活动的满意度
</t>
  </si>
  <si>
    <t>≥98%</t>
  </si>
  <si>
    <t>景区、酒店（民宿）、旅行社（导游）满意度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</si>
  <si>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</si>
  <si>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</si>
  <si>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中</t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</si>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</sst>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4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8"/>
      <name val="宋体"/>
      <charset val="134"/>
      <scheme val="minor"/>
    </font>
    <font>
      <sz val="8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/>
    <xf numFmtId="0" fontId="16" fillId="20" borderId="0" applyNumberFormat="false" applyBorder="false" applyAlignment="false" applyProtection="false">
      <alignment vertical="center"/>
    </xf>
    <xf numFmtId="0" fontId="16" fillId="24" borderId="0" applyNumberFormat="false" applyBorder="false" applyAlignment="false" applyProtection="false">
      <alignment vertical="center"/>
    </xf>
    <xf numFmtId="0" fontId="15" fillId="22" borderId="0" applyNumberFormat="false" applyBorder="false" applyAlignment="false" applyProtection="false">
      <alignment vertical="center"/>
    </xf>
    <xf numFmtId="0" fontId="16" fillId="18" borderId="0" applyNumberFormat="false" applyBorder="false" applyAlignment="false" applyProtection="false">
      <alignment vertical="center"/>
    </xf>
    <xf numFmtId="0" fontId="16" fillId="25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0" fontId="17" fillId="0" borderId="17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5" fillId="0" borderId="1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7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5" fillId="15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0" fontId="15" fillId="27" borderId="0" applyNumberFormat="false" applyBorder="false" applyAlignment="false" applyProtection="false">
      <alignment vertical="center"/>
    </xf>
    <xf numFmtId="0" fontId="24" fillId="0" borderId="16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  <xf numFmtId="0" fontId="32" fillId="28" borderId="20" applyNumberFormat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5" fillId="19" borderId="0" applyNumberFormat="false" applyBorder="false" applyAlignment="false" applyProtection="false">
      <alignment vertical="center"/>
    </xf>
    <xf numFmtId="0" fontId="16" fillId="30" borderId="0" applyNumberFormat="false" applyBorder="false" applyAlignment="false" applyProtection="false">
      <alignment vertical="center"/>
    </xf>
    <xf numFmtId="0" fontId="20" fillId="0" borderId="0">
      <alignment vertical="center"/>
    </xf>
    <xf numFmtId="0" fontId="15" fillId="32" borderId="0" applyNumberFormat="false" applyBorder="false" applyAlignment="false" applyProtection="false">
      <alignment vertical="center"/>
    </xf>
    <xf numFmtId="0" fontId="33" fillId="33" borderId="20" applyNumberFormat="false" applyAlignment="false" applyProtection="false">
      <alignment vertical="center"/>
    </xf>
    <xf numFmtId="0" fontId="34" fillId="28" borderId="21" applyNumberFormat="false" applyAlignment="false" applyProtection="false">
      <alignment vertical="center"/>
    </xf>
    <xf numFmtId="0" fontId="22" fillId="14" borderId="15" applyNumberFormat="false" applyAlignment="false" applyProtection="false">
      <alignment vertical="center"/>
    </xf>
    <xf numFmtId="0" fontId="35" fillId="0" borderId="0"/>
    <xf numFmtId="0" fontId="28" fillId="0" borderId="19" applyNumberFormat="false" applyFill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0" fontId="20" fillId="0" borderId="0">
      <alignment vertical="center"/>
    </xf>
    <xf numFmtId="0" fontId="15" fillId="9" borderId="0" applyNumberFormat="false" applyBorder="false" applyAlignment="false" applyProtection="false">
      <alignment vertical="center"/>
    </xf>
    <xf numFmtId="0" fontId="0" fillId="8" borderId="14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30" fillId="23" borderId="0" applyNumberFormat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0" fontId="21" fillId="12" borderId="0" applyNumberFormat="false" applyBorder="false" applyAlignment="false" applyProtection="false">
      <alignment vertical="center"/>
    </xf>
    <xf numFmtId="0" fontId="15" fillId="31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20" fillId="0" borderId="0"/>
    <xf numFmtId="0" fontId="15" fillId="29" borderId="0" applyNumberFormat="false" applyBorder="false" applyAlignment="false" applyProtection="false">
      <alignment vertical="center"/>
    </xf>
    <xf numFmtId="0" fontId="16" fillId="4" borderId="0" applyNumberFormat="false" applyBorder="false" applyAlignment="false" applyProtection="false">
      <alignment vertical="center"/>
    </xf>
    <xf numFmtId="0" fontId="15" fillId="3" borderId="0" applyNumberFormat="false" applyBorder="false" applyAlignment="false" applyProtection="false">
      <alignment vertical="center"/>
    </xf>
  </cellStyleXfs>
  <cellXfs count="65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6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left" vertical="center" wrapText="true"/>
    </xf>
    <xf numFmtId="0" fontId="6" fillId="0" borderId="3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12" fillId="0" borderId="5" xfId="0" applyFont="true" applyFill="true" applyBorder="true" applyAlignment="true">
      <alignment vertical="center" wrapText="true"/>
    </xf>
    <xf numFmtId="0" fontId="12" fillId="0" borderId="5" xfId="0" applyFont="true" applyFill="true" applyBorder="true" applyAlignment="true">
      <alignment horizontal="left" vertical="center" wrapText="true"/>
    </xf>
    <xf numFmtId="0" fontId="6" fillId="0" borderId="5" xfId="15" applyFont="true" applyFill="true" applyBorder="true" applyAlignment="true">
      <alignment horizontal="left" vertical="center"/>
    </xf>
    <xf numFmtId="0" fontId="13" fillId="0" borderId="5" xfId="0" applyFont="true" applyFill="true" applyBorder="true" applyAlignment="true">
      <alignment horizontal="justify" vertical="center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4" fillId="0" borderId="0" xfId="15" applyFont="true" applyFill="true" applyAlignment="true">
      <alignment horizontal="left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3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left" vertical="center"/>
    </xf>
    <xf numFmtId="0" fontId="6" fillId="0" borderId="5" xfId="15" applyNumberFormat="true" applyFont="true" applyFill="true" applyBorder="true" applyAlignment="true">
      <alignment horizontal="left" vertical="center" wrapText="true"/>
    </xf>
    <xf numFmtId="0" fontId="12" fillId="0" borderId="5" xfId="0" applyFont="true" applyFill="true" applyBorder="true" applyAlignment="true">
      <alignment vertical="center"/>
    </xf>
    <xf numFmtId="0" fontId="6" fillId="0" borderId="5" xfId="15" applyFont="true" applyFill="true" applyBorder="true" applyAlignment="true">
      <alignment horizontal="center" vertical="center"/>
    </xf>
    <xf numFmtId="9" fontId="6" fillId="0" borderId="5" xfId="15" applyNumberFormat="true" applyFont="true" applyFill="true" applyBorder="true" applyAlignment="true">
      <alignment horizontal="center" vertical="center"/>
    </xf>
    <xf numFmtId="9" fontId="13" fillId="0" borderId="5" xfId="0" applyNumberFormat="true" applyFont="true" applyFill="true" applyBorder="true" applyAlignment="true" applyProtection="true">
      <alignment horizontal="left" vertical="center" wrapText="true"/>
      <protection locked="false"/>
    </xf>
    <xf numFmtId="9" fontId="6" fillId="0" borderId="5" xfId="15" applyNumberFormat="true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horizontal="center" vertical="center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176" fontId="6" fillId="0" borderId="5" xfId="15" applyNumberFormat="true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left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6"/>
  <sheetViews>
    <sheetView tabSelected="1" workbookViewId="0">
      <selection activeCell="E7" sqref="E7:H9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3" t="s">
        <v>9</v>
      </c>
      <c r="G5" s="44" t="s">
        <v>7</v>
      </c>
      <c r="H5" s="44"/>
      <c r="I5" s="44"/>
      <c r="J5" s="44"/>
      <c r="K5" s="44"/>
    </row>
    <row r="6" ht="30" customHeight="true" spans="1:11">
      <c r="A6" s="15" t="s">
        <v>10</v>
      </c>
      <c r="B6" s="16"/>
      <c r="C6" s="17"/>
      <c r="D6" s="18" t="s">
        <v>11</v>
      </c>
      <c r="E6" s="33" t="s">
        <v>12</v>
      </c>
      <c r="F6" s="33" t="s">
        <v>13</v>
      </c>
      <c r="G6" s="10" t="s">
        <v>14</v>
      </c>
      <c r="H6" s="11"/>
      <c r="I6" s="55" t="s">
        <v>15</v>
      </c>
      <c r="J6" s="55" t="s">
        <v>16</v>
      </c>
      <c r="K6" s="33" t="s">
        <v>17</v>
      </c>
    </row>
    <row r="7" ht="18.95" customHeight="true" spans="1:11">
      <c r="A7" s="19"/>
      <c r="B7" s="20"/>
      <c r="C7" s="21"/>
      <c r="D7" s="22" t="s">
        <v>18</v>
      </c>
      <c r="E7" s="13">
        <v>400</v>
      </c>
      <c r="F7" s="13">
        <v>400</v>
      </c>
      <c r="G7" s="24">
        <v>216.627985</v>
      </c>
      <c r="H7" s="45"/>
      <c r="I7" s="49" t="s">
        <v>19</v>
      </c>
      <c r="J7" s="56">
        <f>G7/F7</f>
        <v>0.5415699625</v>
      </c>
      <c r="K7" s="57">
        <f>10*J7</f>
        <v>5.415699625</v>
      </c>
    </row>
    <row r="8" ht="18.95" customHeight="true" spans="1:11">
      <c r="A8" s="19"/>
      <c r="B8" s="20"/>
      <c r="C8" s="21"/>
      <c r="D8" s="23" t="s">
        <v>20</v>
      </c>
      <c r="E8" s="13">
        <v>400</v>
      </c>
      <c r="F8" s="13">
        <v>400</v>
      </c>
      <c r="G8" s="24">
        <v>216.627985</v>
      </c>
      <c r="H8" s="45"/>
      <c r="I8" s="49" t="s">
        <v>21</v>
      </c>
      <c r="J8" s="49" t="s">
        <v>21</v>
      </c>
      <c r="K8" s="49" t="s">
        <v>21</v>
      </c>
    </row>
    <row r="9" ht="18.95" customHeight="true" spans="1:11">
      <c r="A9" s="19"/>
      <c r="B9" s="20"/>
      <c r="C9" s="21"/>
      <c r="D9" s="13" t="s">
        <v>22</v>
      </c>
      <c r="E9" s="13">
        <v>400</v>
      </c>
      <c r="F9" s="13">
        <v>400</v>
      </c>
      <c r="G9" s="24">
        <v>216.627985</v>
      </c>
      <c r="H9" s="45"/>
      <c r="I9" s="49" t="s">
        <v>21</v>
      </c>
      <c r="J9" s="49" t="s">
        <v>21</v>
      </c>
      <c r="K9" s="49" t="s">
        <v>21</v>
      </c>
    </row>
    <row r="10" ht="18.95" customHeight="true" spans="1:11">
      <c r="A10" s="19"/>
      <c r="B10" s="20"/>
      <c r="C10" s="21"/>
      <c r="D10" s="24" t="s">
        <v>23</v>
      </c>
      <c r="E10" s="13"/>
      <c r="F10" s="13"/>
      <c r="G10" s="24"/>
      <c r="H10" s="45"/>
      <c r="I10" s="49" t="s">
        <v>21</v>
      </c>
      <c r="J10" s="49" t="s">
        <v>21</v>
      </c>
      <c r="K10" s="49" t="s">
        <v>21</v>
      </c>
    </row>
    <row r="11" ht="18.95" customHeight="true" spans="1:11">
      <c r="A11" s="25"/>
      <c r="B11" s="26"/>
      <c r="C11" s="27"/>
      <c r="D11" s="28" t="s">
        <v>24</v>
      </c>
      <c r="E11" s="13"/>
      <c r="F11" s="13"/>
      <c r="G11" s="24"/>
      <c r="H11" s="45"/>
      <c r="I11" s="49" t="s">
        <v>21</v>
      </c>
      <c r="J11" s="49" t="s">
        <v>21</v>
      </c>
      <c r="K11" s="49" t="s">
        <v>21</v>
      </c>
    </row>
    <row r="12" ht="18.95" customHeight="true" spans="1:11">
      <c r="A12" s="15" t="s">
        <v>25</v>
      </c>
      <c r="B12" s="29" t="s">
        <v>26</v>
      </c>
      <c r="C12" s="29"/>
      <c r="D12" s="29"/>
      <c r="E12" s="29"/>
      <c r="F12" s="10" t="s">
        <v>27</v>
      </c>
      <c r="G12" s="11"/>
      <c r="H12" s="11"/>
      <c r="I12" s="11"/>
      <c r="J12" s="11"/>
      <c r="K12" s="12"/>
    </row>
    <row r="13" ht="261" customHeight="true" spans="1:11">
      <c r="A13" s="25"/>
      <c r="B13" s="30" t="s">
        <v>28</v>
      </c>
      <c r="C13" s="31"/>
      <c r="D13" s="31"/>
      <c r="E13" s="46"/>
      <c r="F13" s="47" t="s">
        <v>29</v>
      </c>
      <c r="G13" s="47"/>
      <c r="H13" s="47"/>
      <c r="I13" s="58"/>
      <c r="J13" s="58"/>
      <c r="K13" s="58"/>
    </row>
    <row r="14" ht="29.25" customHeight="true" spans="1:11">
      <c r="A14" s="32" t="s">
        <v>30</v>
      </c>
      <c r="B14" s="29" t="s">
        <v>31</v>
      </c>
      <c r="C14" s="33" t="s">
        <v>32</v>
      </c>
      <c r="D14" s="33" t="s">
        <v>33</v>
      </c>
      <c r="E14" s="29" t="s">
        <v>34</v>
      </c>
      <c r="F14" s="33" t="s">
        <v>35</v>
      </c>
      <c r="G14" s="10" t="s">
        <v>36</v>
      </c>
      <c r="H14" s="29" t="s">
        <v>17</v>
      </c>
      <c r="I14" s="33" t="s">
        <v>37</v>
      </c>
      <c r="J14" s="33"/>
      <c r="K14" s="33"/>
    </row>
    <row r="15" ht="18.95" customHeight="true" spans="1:11">
      <c r="A15" s="32"/>
      <c r="B15" s="34" t="s">
        <v>38</v>
      </c>
      <c r="C15" s="35" t="s">
        <v>39</v>
      </c>
      <c r="D15" s="36" t="s">
        <v>40</v>
      </c>
      <c r="E15" s="48" t="s">
        <v>41</v>
      </c>
      <c r="F15" s="49" t="s">
        <v>42</v>
      </c>
      <c r="G15" s="49">
        <v>4</v>
      </c>
      <c r="H15" s="49">
        <v>2.4</v>
      </c>
      <c r="I15" s="49"/>
      <c r="J15" s="49"/>
      <c r="K15" s="49"/>
    </row>
    <row r="16" ht="18.95" customHeight="true" spans="1:11">
      <c r="A16" s="32"/>
      <c r="B16" s="34"/>
      <c r="C16" s="35"/>
      <c r="D16" s="37" t="s">
        <v>43</v>
      </c>
      <c r="E16" s="37" t="s">
        <v>44</v>
      </c>
      <c r="F16" s="49" t="s">
        <v>45</v>
      </c>
      <c r="G16" s="49">
        <v>4</v>
      </c>
      <c r="H16" s="49">
        <v>4</v>
      </c>
      <c r="I16" s="59"/>
      <c r="J16" s="60"/>
      <c r="K16" s="61"/>
    </row>
    <row r="17" ht="18.95" customHeight="true" spans="1:11">
      <c r="A17" s="32"/>
      <c r="B17" s="34"/>
      <c r="C17" s="35"/>
      <c r="D17" s="37" t="s">
        <v>46</v>
      </c>
      <c r="E17" s="37" t="s">
        <v>47</v>
      </c>
      <c r="F17" s="49" t="s">
        <v>48</v>
      </c>
      <c r="G17" s="49">
        <v>4</v>
      </c>
      <c r="H17" s="49">
        <v>4</v>
      </c>
      <c r="I17" s="59"/>
      <c r="J17" s="60"/>
      <c r="K17" s="61"/>
    </row>
    <row r="18" ht="18.95" customHeight="true" spans="1:11">
      <c r="A18" s="32"/>
      <c r="B18" s="34"/>
      <c r="C18" s="35"/>
      <c r="D18" s="36" t="s">
        <v>49</v>
      </c>
      <c r="E18" s="48" t="s">
        <v>50</v>
      </c>
      <c r="F18" s="49" t="s">
        <v>51</v>
      </c>
      <c r="G18" s="49">
        <v>4</v>
      </c>
      <c r="H18" s="49">
        <v>2</v>
      </c>
      <c r="I18" s="59"/>
      <c r="J18" s="60"/>
      <c r="K18" s="61"/>
    </row>
    <row r="19" ht="18.95" customHeight="true" spans="1:11">
      <c r="A19" s="32"/>
      <c r="B19" s="34"/>
      <c r="C19" s="35"/>
      <c r="D19" s="36" t="s">
        <v>52</v>
      </c>
      <c r="E19" s="48" t="s">
        <v>53</v>
      </c>
      <c r="F19" s="49" t="s">
        <v>45</v>
      </c>
      <c r="G19" s="49">
        <v>4</v>
      </c>
      <c r="H19" s="49">
        <v>1</v>
      </c>
      <c r="I19" s="59"/>
      <c r="J19" s="60"/>
      <c r="K19" s="61"/>
    </row>
    <row r="20" ht="18.95" customHeight="true" spans="1:11">
      <c r="A20" s="32"/>
      <c r="B20" s="34"/>
      <c r="C20" s="35"/>
      <c r="D20" s="37" t="s">
        <v>54</v>
      </c>
      <c r="E20" s="37" t="s">
        <v>44</v>
      </c>
      <c r="F20" s="49" t="s">
        <v>45</v>
      </c>
      <c r="G20" s="49">
        <v>4</v>
      </c>
      <c r="H20" s="49">
        <v>4</v>
      </c>
      <c r="I20" s="59"/>
      <c r="J20" s="60"/>
      <c r="K20" s="61"/>
    </row>
    <row r="21" ht="18.95" customHeight="true" spans="1:11">
      <c r="A21" s="32"/>
      <c r="B21" s="34"/>
      <c r="C21" s="35"/>
      <c r="D21" s="37" t="s">
        <v>55</v>
      </c>
      <c r="E21" s="37" t="s">
        <v>47</v>
      </c>
      <c r="F21" s="49" t="s">
        <v>56</v>
      </c>
      <c r="G21" s="49">
        <v>4</v>
      </c>
      <c r="H21" s="49">
        <v>2.4</v>
      </c>
      <c r="I21" s="59"/>
      <c r="J21" s="60"/>
      <c r="K21" s="61"/>
    </row>
    <row r="22" ht="18.95" customHeight="true" spans="1:11">
      <c r="A22" s="32"/>
      <c r="B22" s="34"/>
      <c r="C22" s="35"/>
      <c r="D22" s="37" t="s">
        <v>57</v>
      </c>
      <c r="E22" s="37" t="s">
        <v>58</v>
      </c>
      <c r="F22" s="49" t="s">
        <v>59</v>
      </c>
      <c r="G22" s="49">
        <v>4</v>
      </c>
      <c r="H22" s="49">
        <v>3</v>
      </c>
      <c r="I22" s="59"/>
      <c r="J22" s="60"/>
      <c r="K22" s="61"/>
    </row>
    <row r="23" ht="18.95" customHeight="true" spans="1:11">
      <c r="A23" s="32"/>
      <c r="B23" s="34"/>
      <c r="C23" s="35"/>
      <c r="D23" s="37" t="s">
        <v>60</v>
      </c>
      <c r="E23" s="37" t="s">
        <v>61</v>
      </c>
      <c r="F23" s="49" t="s">
        <v>62</v>
      </c>
      <c r="G23" s="49">
        <v>4</v>
      </c>
      <c r="H23" s="49">
        <v>3</v>
      </c>
      <c r="I23" s="62"/>
      <c r="J23" s="63"/>
      <c r="K23" s="64"/>
    </row>
    <row r="24" ht="18.95" customHeight="true" spans="1:11">
      <c r="A24" s="32"/>
      <c r="B24" s="34"/>
      <c r="C24" s="35" t="s">
        <v>63</v>
      </c>
      <c r="D24" s="38" t="s">
        <v>64</v>
      </c>
      <c r="E24" s="50">
        <v>1</v>
      </c>
      <c r="F24" s="50">
        <v>0.6</v>
      </c>
      <c r="G24" s="49">
        <v>4</v>
      </c>
      <c r="H24" s="49">
        <v>2.4</v>
      </c>
      <c r="I24" s="62"/>
      <c r="J24" s="63"/>
      <c r="K24" s="64"/>
    </row>
    <row r="25" ht="18.95" customHeight="true" spans="1:11">
      <c r="A25" s="32"/>
      <c r="B25" s="34"/>
      <c r="C25" s="35" t="s">
        <v>65</v>
      </c>
      <c r="D25" s="38" t="s">
        <v>66</v>
      </c>
      <c r="E25" s="44" t="s">
        <v>67</v>
      </c>
      <c r="F25" s="44" t="s">
        <v>68</v>
      </c>
      <c r="G25" s="49">
        <v>5</v>
      </c>
      <c r="H25" s="49">
        <v>4</v>
      </c>
      <c r="I25" s="62"/>
      <c r="J25" s="63"/>
      <c r="K25" s="64"/>
    </row>
    <row r="26" ht="18.95" customHeight="true" spans="1:11">
      <c r="A26" s="32"/>
      <c r="B26" s="34"/>
      <c r="C26" s="35" t="s">
        <v>69</v>
      </c>
      <c r="D26" s="38" t="s">
        <v>70</v>
      </c>
      <c r="E26" s="49" t="s">
        <v>71</v>
      </c>
      <c r="F26" s="49" t="s">
        <v>72</v>
      </c>
      <c r="G26" s="49">
        <v>5</v>
      </c>
      <c r="H26" s="49">
        <v>2.5</v>
      </c>
      <c r="I26" s="62"/>
      <c r="J26" s="63"/>
      <c r="K26" s="64"/>
    </row>
    <row r="27" ht="38" customHeight="true" spans="1:11">
      <c r="A27" s="32"/>
      <c r="B27" s="34" t="s">
        <v>73</v>
      </c>
      <c r="C27" s="35" t="s">
        <v>74</v>
      </c>
      <c r="D27" s="39" t="s">
        <v>75</v>
      </c>
      <c r="E27" s="39" t="s">
        <v>76</v>
      </c>
      <c r="F27" s="49" t="s">
        <v>68</v>
      </c>
      <c r="G27" s="49">
        <v>30</v>
      </c>
      <c r="H27" s="49">
        <v>25</v>
      </c>
      <c r="I27" s="62"/>
      <c r="J27" s="63"/>
      <c r="K27" s="64"/>
    </row>
    <row r="28" ht="29" customHeight="true" spans="1:11">
      <c r="A28" s="32"/>
      <c r="B28" s="34" t="s">
        <v>77</v>
      </c>
      <c r="C28" s="35" t="s">
        <v>78</v>
      </c>
      <c r="D28" s="36" t="s">
        <v>79</v>
      </c>
      <c r="E28" s="51" t="s">
        <v>80</v>
      </c>
      <c r="F28" s="52">
        <v>1</v>
      </c>
      <c r="G28" s="53">
        <v>5</v>
      </c>
      <c r="H28" s="53">
        <v>5</v>
      </c>
      <c r="I28" s="62"/>
      <c r="J28" s="63"/>
      <c r="K28" s="64"/>
    </row>
    <row r="29" ht="18.95" customHeight="true" spans="1:11">
      <c r="A29" s="32"/>
      <c r="B29" s="34"/>
      <c r="C29" s="35"/>
      <c r="D29" s="39" t="s">
        <v>81</v>
      </c>
      <c r="E29" s="51" t="s">
        <v>80</v>
      </c>
      <c r="F29" s="52">
        <v>1</v>
      </c>
      <c r="G29" s="53">
        <v>5</v>
      </c>
      <c r="H29" s="53">
        <v>5</v>
      </c>
      <c r="I29" s="62"/>
      <c r="J29" s="63"/>
      <c r="K29" s="64"/>
    </row>
    <row r="30" ht="19.5" customHeight="true" spans="1:11">
      <c r="A30" s="10" t="s">
        <v>82</v>
      </c>
      <c r="B30" s="11"/>
      <c r="C30" s="11"/>
      <c r="D30" s="11"/>
      <c r="E30" s="11"/>
      <c r="F30" s="11"/>
      <c r="G30" s="33">
        <v>100</v>
      </c>
      <c r="H30" s="33">
        <v>75.12</v>
      </c>
      <c r="I30" s="62"/>
      <c r="J30" s="63"/>
      <c r="K30" s="64"/>
    </row>
    <row r="31" ht="53" customHeight="true" spans="1:11">
      <c r="A31" s="29" t="s">
        <v>83</v>
      </c>
      <c r="B31" s="33" t="s">
        <v>84</v>
      </c>
      <c r="C31" s="33"/>
      <c r="D31" s="33"/>
      <c r="E31" s="33"/>
      <c r="F31" s="33"/>
      <c r="G31" s="33"/>
      <c r="H31" s="33"/>
      <c r="I31" s="33"/>
      <c r="J31" s="33"/>
      <c r="K31" s="33"/>
    </row>
    <row r="32" ht="22.5" customHeight="true" spans="1:11">
      <c r="A32" s="20"/>
      <c r="B32" s="40" t="s">
        <v>85</v>
      </c>
      <c r="C32" s="40"/>
      <c r="D32" s="40"/>
      <c r="E32" s="54"/>
      <c r="F32" s="54" t="s">
        <v>86</v>
      </c>
      <c r="G32" s="54"/>
      <c r="H32" s="54"/>
      <c r="I32" s="54"/>
      <c r="J32" s="54"/>
      <c r="K32" s="40"/>
    </row>
    <row r="33" s="2" customFormat="true" ht="125" customHeight="true" spans="1:11">
      <c r="A33" s="41" t="s">
        <v>87</v>
      </c>
      <c r="B33" s="41"/>
      <c r="C33" s="41"/>
      <c r="D33" s="41"/>
      <c r="E33" s="41"/>
      <c r="F33" s="41"/>
      <c r="G33" s="41"/>
      <c r="H33" s="41"/>
      <c r="I33" s="41"/>
      <c r="J33" s="41"/>
      <c r="K33" s="41"/>
    </row>
    <row r="34" s="3" customFormat="true" ht="28" customHeight="true" spans="1:11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</row>
    <row r="35" s="4" customFormat="true"/>
    <row r="36" s="4" customFormat="true"/>
  </sheetData>
  <mergeCells count="40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23:K23"/>
    <mergeCell ref="I24:K24"/>
    <mergeCell ref="I25:K25"/>
    <mergeCell ref="I26:K26"/>
    <mergeCell ref="I27:K27"/>
    <mergeCell ref="I28:K28"/>
    <mergeCell ref="I29:K29"/>
    <mergeCell ref="A30:F30"/>
    <mergeCell ref="I30:K30"/>
    <mergeCell ref="B31:K31"/>
    <mergeCell ref="B32:D32"/>
    <mergeCell ref="A33:K33"/>
    <mergeCell ref="A34:K34"/>
    <mergeCell ref="A12:A13"/>
    <mergeCell ref="A14:A29"/>
    <mergeCell ref="B15:B26"/>
    <mergeCell ref="B28:B29"/>
    <mergeCell ref="C15:C23"/>
    <mergeCell ref="C28:C29"/>
    <mergeCell ref="A6:C11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2012-05-31T12:34:00Z</dcterms:created>
  <cp:lastPrinted>2018-09-15T03:03:00Z</cp:lastPrinted>
  <dcterms:modified xsi:type="dcterms:W3CDTF">2023-07-11T09:21:09Z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